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filterPrivacy="1"/>
  <xr:revisionPtr revIDLastSave="0" documentId="13_ncr:1_{4887A720-999F-4468-8F46-0846ECB060B7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2" l="1"/>
  <c r="F75" i="2"/>
  <c r="A75" i="2"/>
  <c r="I74" i="2"/>
  <c r="E74" i="2"/>
  <c r="A74" i="2"/>
  <c r="A71" i="2"/>
  <c r="U70" i="2"/>
  <c r="Q70" i="2"/>
  <c r="A70" i="2"/>
  <c r="Z69" i="2"/>
  <c r="AD65" i="2"/>
  <c r="J65" i="2"/>
  <c r="G65" i="2"/>
  <c r="AQ63" i="2"/>
  <c r="AN63" i="2"/>
  <c r="AK63" i="2"/>
  <c r="AH63" i="2"/>
  <c r="AD63" i="2"/>
  <c r="I60" i="2"/>
  <c r="C60" i="2"/>
  <c r="I59" i="2"/>
  <c r="L58" i="2"/>
  <c r="A58" i="2"/>
  <c r="I57" i="2"/>
  <c r="A57" i="2"/>
  <c r="I56" i="2"/>
  <c r="A56" i="2"/>
  <c r="S31" i="2"/>
  <c r="S30" i="2"/>
  <c r="S29" i="2"/>
  <c r="S28" i="2"/>
  <c r="S27" i="2"/>
  <c r="S26" i="2"/>
  <c r="P26" i="2"/>
  <c r="S25" i="2"/>
  <c r="P24" i="2"/>
  <c r="S19" i="2"/>
  <c r="AG14" i="2"/>
  <c r="AC14" i="2"/>
  <c r="I14" i="2"/>
  <c r="H14" i="2"/>
  <c r="D14" i="2"/>
  <c r="P12" i="2"/>
  <c r="B3" i="2"/>
</calcChain>
</file>

<file path=xl/sharedStrings.xml><?xml version="1.0" encoding="utf-8"?>
<sst xmlns="http://schemas.openxmlformats.org/spreadsheetml/2006/main" count="159" uniqueCount="140">
  <si>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</si>
  <si>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10"/>
  </si>
  <si>
    <t>届出年月日</t>
    <rPh sb="0" eb="1">
      <t>トド</t>
    </rPh>
    <rPh sb="1" eb="2">
      <t>デ</t>
    </rPh>
    <rPh sb="2" eb="5">
      <t>ネンガッピ</t>
    </rPh>
    <phoneticPr fontId="7"/>
  </si>
  <si>
    <t>市町村名</t>
    <rPh sb="0" eb="4">
      <t>シチョウソンメイ</t>
    </rPh>
    <phoneticPr fontId="10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</si>
  <si>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</si>
  <si>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区　　　分</t>
    <rPh sb="0" eb="1">
      <t>ク</t>
    </rPh>
    <rPh sb="4" eb="5">
      <t>ブン</t>
    </rPh>
    <phoneticPr fontId="10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</si>
  <si>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10"/>
  </si>
  <si>
    <t>記</t>
    <rPh sb="0" eb="1">
      <t>シル</t>
    </rPh>
    <phoneticPr fontId="7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</si>
  <si>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10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</si>
  <si>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</si>
  <si>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10"/>
  </si>
  <si>
    <t>契約の種類</t>
    <rPh sb="0" eb="2">
      <t>ケイヤク</t>
    </rPh>
    <rPh sb="3" eb="5">
      <t>シュルイ</t>
    </rPh>
    <phoneticPr fontId="10"/>
  </si>
  <si>
    <t>所有権　</t>
    <rPh sb="0" eb="3">
      <t>ショユウケン</t>
    </rPh>
    <phoneticPr fontId="10"/>
  </si>
  <si>
    <t>地上権</t>
    <rPh sb="0" eb="3">
      <t>チジョウケン</t>
    </rPh>
    <phoneticPr fontId="10"/>
  </si>
  <si>
    <t>賃借権</t>
    <rPh sb="0" eb="3">
      <t>チンシャクケン</t>
    </rPh>
    <phoneticPr fontId="10"/>
  </si>
  <si>
    <t>信託受益権</t>
    <rPh sb="0" eb="2">
      <t>シンタク</t>
    </rPh>
    <rPh sb="2" eb="5">
      <t>ジュエキケン</t>
    </rPh>
    <phoneticPr fontId="10"/>
  </si>
  <si>
    <t>の</t>
    <phoneticPr fontId="10"/>
  </si>
  <si>
    <t>移転（</t>
    <rPh sb="0" eb="2">
      <t>イテン</t>
    </rPh>
    <phoneticPr fontId="10"/>
  </si>
  <si>
    <t>設定）</t>
    <rPh sb="0" eb="2">
      <t>セッテイ</t>
    </rPh>
    <phoneticPr fontId="10"/>
  </si>
  <si>
    <t>その他［</t>
    <rPh sb="2" eb="3">
      <t>タ</t>
    </rPh>
    <phoneticPr fontId="10"/>
  </si>
  <si>
    <t>］</t>
    <phoneticPr fontId="10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</si>
  <si>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</si>
  <si>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</si>
  <si>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</si>
  <si>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10"/>
  </si>
  <si>
    <t>外</t>
    <rPh sb="0" eb="1">
      <t>ホカ</t>
    </rPh>
    <phoneticPr fontId="10"/>
  </si>
  <si>
    <t>名</t>
    <rPh sb="0" eb="1">
      <t>メイ</t>
    </rPh>
    <phoneticPr fontId="10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</si>
  <si>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</si>
  <si>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10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</si>
  <si>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10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</si>
  <si>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</si>
  <si>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</si>
  <si>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</si>
  <si>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10"/>
  </si>
  <si>
    <t>〒</t>
    <phoneticPr fontId="7"/>
  </si>
  <si>
    <t>〒</t>
    <phoneticPr fontId="10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</si>
  <si>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</si>
  <si>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</si>
  <si>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</si>
  <si>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10"/>
  </si>
  <si>
    <t>金融保険業</t>
    <rPh sb="0" eb="2">
      <t>キンユウ</t>
    </rPh>
    <rPh sb="2" eb="5">
      <t>ホケンギョウ</t>
    </rPh>
    <phoneticPr fontId="7"/>
  </si>
  <si>
    <t>製造業</t>
    <rPh sb="0" eb="3">
      <t>セイゾウギョウ</t>
    </rPh>
    <phoneticPr fontId="7"/>
  </si>
  <si>
    <t>商業</t>
    <rPh sb="0" eb="2">
      <t>ショウギョウ</t>
    </rPh>
    <phoneticPr fontId="7"/>
  </si>
  <si>
    <t>運輸業</t>
    <rPh sb="0" eb="3">
      <t>ウンユギョウ</t>
    </rPh>
    <phoneticPr fontId="7"/>
  </si>
  <si>
    <t>その他</t>
    <rPh sb="2" eb="3">
      <t>ホカ</t>
    </rPh>
    <phoneticPr fontId="7"/>
  </si>
  <si>
    <t>　</t>
    <phoneticPr fontId="10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</si>
  <si>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</si>
  <si>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</si>
  <si>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</si>
  <si>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</si>
  <si>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</si>
  <si>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</si>
  <si>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</si>
  <si>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</si>
  <si>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</si>
  <si>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</si>
  <si>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</si>
  <si>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10"/>
  </si>
  <si>
    <t>筆</t>
    <rPh sb="0" eb="1">
      <t>フデ</t>
    </rPh>
    <phoneticPr fontId="10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</si>
  <si>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10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</si>
  <si>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</si>
  <si>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10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</si>
  <si>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</si>
  <si>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10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</si>
  <si>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10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</si>
  <si>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10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</si>
  <si>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</si>
  <si>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</si>
  <si>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</si>
  <si>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</si>
  <si>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10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</si>
  <si>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</si>
  <si>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10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</si>
  <si>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</si>
  <si>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10"/>
  </si>
  <si>
    <t>→</t>
    <phoneticPr fontId="10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</si>
  <si>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10"/>
  </si>
  <si>
    <t>市街化調整区域</t>
    <rPh sb="0" eb="3">
      <t>シガイカ</t>
    </rPh>
    <rPh sb="3" eb="5">
      <t>チョウセイ</t>
    </rPh>
    <rPh sb="5" eb="7">
      <t>クイキ</t>
    </rPh>
    <phoneticPr fontId="10"/>
  </si>
  <si>
    <t>都市計画区域外</t>
    <rPh sb="0" eb="2">
      <t>トシ</t>
    </rPh>
    <rPh sb="2" eb="4">
      <t>ケイカク</t>
    </rPh>
    <rPh sb="4" eb="7">
      <t>クイキガイ</t>
    </rPh>
    <phoneticPr fontId="10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</si>
  <si>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</si>
  <si>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10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</si>
  <si>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10"/>
  </si>
  <si>
    <t>㎡</t>
    <phoneticPr fontId="10"/>
  </si>
  <si>
    <t>都市計画法</t>
    <rPh sb="0" eb="2">
      <t>トシ</t>
    </rPh>
    <rPh sb="2" eb="5">
      <t>ケイカクホウ</t>
    </rPh>
    <phoneticPr fontId="10"/>
  </si>
  <si>
    <t>農地法</t>
    <rPh sb="0" eb="3">
      <t>ノウチホウ</t>
    </rPh>
    <phoneticPr fontId="10"/>
  </si>
  <si>
    <t>森林法</t>
    <rPh sb="0" eb="3">
      <t>シンリンホウ</t>
    </rPh>
    <phoneticPr fontId="10"/>
  </si>
  <si>
    <t>その他</t>
    <rPh sb="2" eb="3">
      <t>タ</t>
    </rPh>
    <phoneticPr fontId="10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</si>
  <si>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10"/>
  </si>
  <si>
    <t>（手続状況等）</t>
    <rPh sb="1" eb="3">
      <t>テツヅキ</t>
    </rPh>
    <rPh sb="3" eb="5">
      <t>ジョウキョウ</t>
    </rPh>
    <rPh sb="5" eb="6">
      <t>トウ</t>
    </rPh>
    <phoneticPr fontId="10"/>
  </si>
  <si>
    <t>利用現況の変更</t>
    <rPh sb="0" eb="2">
      <t>リヨウ</t>
    </rPh>
    <rPh sb="2" eb="4">
      <t>ゲンキョウ</t>
    </rPh>
    <rPh sb="5" eb="7">
      <t>ヘンコウ</t>
    </rPh>
    <phoneticPr fontId="10"/>
  </si>
  <si>
    <t>有</t>
    <rPh sb="0" eb="1">
      <t>ア</t>
    </rPh>
    <phoneticPr fontId="10"/>
  </si>
  <si>
    <t>無</t>
    <rPh sb="0" eb="1">
      <t>ナ</t>
    </rPh>
    <phoneticPr fontId="10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</si>
  <si>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</si>
  <si>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</si>
  <si>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</si>
  <si>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10"/>
  </si>
  <si>
    <t>有</t>
    <rPh sb="0" eb="1">
      <t>ア</t>
    </rPh>
    <phoneticPr fontId="7"/>
  </si>
  <si>
    <t>予定あり</t>
    <rPh sb="0" eb="2">
      <t>ヨテイ</t>
    </rPh>
    <phoneticPr fontId="10"/>
  </si>
  <si>
    <t>予定なし</t>
    <rPh sb="0" eb="2">
      <t>ヨテイ</t>
    </rPh>
    <phoneticPr fontId="10"/>
  </si>
  <si>
    <t>無</t>
  </si>
  <si>
    <t>費用負担者</t>
    <rPh sb="0" eb="2">
      <t>ヒヨウ</t>
    </rPh>
    <rPh sb="2" eb="5">
      <t>フタンシャ</t>
    </rPh>
    <phoneticPr fontId="10"/>
  </si>
  <si>
    <t>（</t>
    <phoneticPr fontId="10"/>
  </si>
  <si>
    <t>）</t>
    <phoneticPr fontId="10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</si>
  <si>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</si>
  <si>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</si>
  <si>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10"/>
  </si>
  <si>
    <t>円</t>
    <rPh sb="0" eb="1">
      <t>エン</t>
    </rPh>
    <phoneticPr fontId="10"/>
  </si>
  <si>
    <t>権利移転なし</t>
    <rPh sb="0" eb="2">
      <t>ケンリ</t>
    </rPh>
    <rPh sb="2" eb="4">
      <t>イテン</t>
    </rPh>
    <phoneticPr fontId="10"/>
  </si>
  <si>
    <t>５.その他参考となるべき事項</t>
    <rPh sb="4" eb="5">
      <t>タ</t>
    </rPh>
    <rPh sb="5" eb="7">
      <t>サンコウ</t>
    </rPh>
    <rPh sb="12" eb="14">
      <t>ジコウ</t>
    </rPh>
    <phoneticPr fontId="10"/>
  </si>
  <si>
    <t>別記様式Ⅱ－１－１【土地売買等届出書様式（事後届出）】</t>
    <rPh sb="0" eb="4">
      <t>ベッキヨウシキ</t>
    </rPh>
    <rPh sb="10" eb="15">
      <t>トチバイバイトウ</t>
    </rPh>
    <rPh sb="15" eb="18">
      <t>トドケデショ</t>
    </rPh>
    <rPh sb="18" eb="20">
      <t>ヨウシキ</t>
    </rPh>
    <rPh sb="21" eb="24">
      <t>ジゴトド</t>
    </rPh>
    <rPh sb="24" eb="25">
      <t>デ</t>
    </rPh>
    <phoneticPr fontId="4"/>
  </si>
  <si>
    <t>所 ・ 地 ・ 貸 ・ 信 ・ 他</t>
  </si>
  <si>
    <t>□</t>
  </si>
  <si>
    <t>※１　法人の場合は、法人名を記載</t>
  </si>
  <si>
    <t>※２　法人の場合は、その設立に当たって準拠した法令を制定した国や地域を記載</t>
  </si>
  <si>
    <t>代表者の国籍等</t>
    <rPh sb="0" eb="3">
      <t>ダイヒョウシャ</t>
    </rPh>
    <rPh sb="4" eb="6">
      <t>コクセキ</t>
    </rPh>
    <rPh sb="6" eb="7">
      <t>トウ</t>
    </rPh>
    <phoneticPr fontId="7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</si>
  <si>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</si>
  <si>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譲渡人住所※５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</si>
  <si>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※４</t>
    <phoneticPr fontId="10"/>
  </si>
  <si>
    <t>役員の国籍等
※６</t>
    <rPh sb="0" eb="2">
      <t>ヤクイン</t>
    </rPh>
    <rPh sb="3" eb="6">
      <t>コクセキナド</t>
    </rPh>
    <phoneticPr fontId="7"/>
  </si>
  <si>
    <t>非該当</t>
    <rPh sb="0" eb="3">
      <t>ヒガイトウ</t>
    </rPh>
    <phoneticPr fontId="7"/>
  </si>
  <si>
    <t>※３　会社法人等番号を有する法人の場合は、会社・法人の登記簿に記録される12桁</t>
    <phoneticPr fontId="7"/>
  </si>
  <si>
    <t>議決権保有者
の国籍等※７</t>
    <rPh sb="0" eb="3">
      <t>ギケツケン</t>
    </rPh>
    <rPh sb="3" eb="6">
      <t>ホユウシャ</t>
    </rPh>
    <rPh sb="8" eb="10">
      <t>コクセキ</t>
    </rPh>
    <rPh sb="10" eb="11">
      <t>ナド</t>
    </rPh>
    <phoneticPr fontId="7"/>
  </si>
  <si>
    <t>　　　 の数字を記載</t>
    <phoneticPr fontId="7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</si>
  <si>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4">
      <t>エイジュウケン</t>
    </rPh>
    <rPh sb="25" eb="26">
      <t>ユウ</t>
    </rPh>
    <rPh sb="28" eb="30">
      <t>バアイ</t>
    </rPh>
    <phoneticPr fontId="10"/>
  </si>
  <si>
    <t>担当部署、担当者名等（法人、代理又は仲介の場合のみ記載）</t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</si>
  <si>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※５　住所が海外の場合は国内の連絡先を別紙で提出</t>
    <rPh sb="19" eb="21">
      <t>ベッシ</t>
    </rPh>
    <rPh sb="22" eb="24">
      <t>テイシュツ</t>
    </rPh>
    <phoneticPr fontId="10"/>
  </si>
  <si>
    <t>※６　同一の国籍等を有する者が役員（持分会社の場合は業務を執行する社員）</t>
    <rPh sb="3" eb="5">
      <t>ドウイツ</t>
    </rPh>
    <rPh sb="6" eb="8">
      <t>コクセキ</t>
    </rPh>
    <rPh sb="8" eb="9">
      <t>ナド</t>
    </rPh>
    <rPh sb="10" eb="11">
      <t>ユウ</t>
    </rPh>
    <rPh sb="13" eb="14">
      <t>モノ</t>
    </rPh>
    <rPh sb="15" eb="17">
      <t>ヤクイン</t>
    </rPh>
    <rPh sb="18" eb="20">
      <t>モチブン</t>
    </rPh>
    <rPh sb="20" eb="22">
      <t>カイシャ</t>
    </rPh>
    <rPh sb="23" eb="25">
      <t>バアイ</t>
    </rPh>
    <rPh sb="26" eb="28">
      <t>ギョウム</t>
    </rPh>
    <rPh sb="29" eb="31">
      <t>シッコウ</t>
    </rPh>
    <rPh sb="33" eb="35">
      <t>シャイン</t>
    </rPh>
    <phoneticPr fontId="10"/>
  </si>
  <si>
    <t xml:space="preserve">       の過半数を占める場合、当該国籍等を記載（該当しない場合は非該当をチェック）</t>
    <rPh sb="8" eb="11">
      <t>カハンスウ</t>
    </rPh>
    <rPh sb="12" eb="13">
      <t>シ</t>
    </rPh>
    <rPh sb="15" eb="17">
      <t>バアイ</t>
    </rPh>
    <rPh sb="18" eb="20">
      <t>トウガイ</t>
    </rPh>
    <rPh sb="20" eb="23">
      <t>コクセキナド</t>
    </rPh>
    <rPh sb="24" eb="26">
      <t>キサイ</t>
    </rPh>
    <rPh sb="27" eb="29">
      <t>ガイトウ</t>
    </rPh>
    <rPh sb="32" eb="34">
      <t>バアイ</t>
    </rPh>
    <rPh sb="35" eb="38">
      <t>ヒガイトウ</t>
    </rPh>
    <phoneticPr fontId="10"/>
  </si>
  <si>
    <t>※７　同一の国籍等を有する者が議決権の過半数を占める場合、当該国籍等を記載</t>
    <rPh sb="3" eb="5">
      <t>ドウイツ</t>
    </rPh>
    <rPh sb="6" eb="8">
      <t>コクセキ</t>
    </rPh>
    <rPh sb="8" eb="9">
      <t>ナド</t>
    </rPh>
    <rPh sb="10" eb="11">
      <t>ユウ</t>
    </rPh>
    <rPh sb="13" eb="14">
      <t>モノ</t>
    </rPh>
    <rPh sb="15" eb="18">
      <t>ギケツケン</t>
    </rPh>
    <rPh sb="19" eb="22">
      <t>カハンスウ</t>
    </rPh>
    <rPh sb="23" eb="24">
      <t>シ</t>
    </rPh>
    <rPh sb="26" eb="28">
      <t>バアイ</t>
    </rPh>
    <rPh sb="29" eb="31">
      <t>トウガイ</t>
    </rPh>
    <rPh sb="31" eb="34">
      <t>コクセキナド</t>
    </rPh>
    <rPh sb="35" eb="37">
      <t>キサイ</t>
    </rPh>
    <phoneticPr fontId="10"/>
  </si>
  <si>
    <t xml:space="preserve">       （該当しない場合は非該当をチェック）</t>
    <rPh sb="8" eb="10">
      <t>ガイトウ</t>
    </rPh>
    <rPh sb="13" eb="15">
      <t>バアイ</t>
    </rPh>
    <rPh sb="16" eb="19">
      <t>ヒガイトウ</t>
    </rPh>
    <phoneticPr fontId="10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</si>
  <si>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</si>
  <si>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10"/>
  </si>
  <si>
    <r>
      <rPr>
        <sz val="14"/>
        <color theme="1"/>
        <rFont val="ＭＳ Ｐ明朝"/>
        <family val="1"/>
        <charset val="128"/>
      </rPr>
      <t>地代※１０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7"/>
  </si>
  <si>
    <t>※８　 売買、売買予約、譲渡担保、交換、代物弁済等を記載</t>
    <rPh sb="4" eb="6">
      <t>バイバイ</t>
    </rPh>
    <rPh sb="7" eb="9">
      <t>バイバイ</t>
    </rPh>
    <rPh sb="9" eb="11">
      <t>ヨヤク</t>
    </rPh>
    <rPh sb="12" eb="14">
      <t>ジョウト</t>
    </rPh>
    <rPh sb="14" eb="16">
      <t>タンポ</t>
    </rPh>
    <rPh sb="17" eb="19">
      <t>コウカン</t>
    </rPh>
    <rPh sb="20" eb="22">
      <t>ダイブツ</t>
    </rPh>
    <rPh sb="22" eb="24">
      <t>ベンサイ</t>
    </rPh>
    <rPh sb="24" eb="25">
      <t>ナド</t>
    </rPh>
    <phoneticPr fontId="10"/>
  </si>
  <si>
    <t>※９　 共有の場合のみ、届出に係るものを記載</t>
    <rPh sb="12" eb="14">
      <t>トドケデ</t>
    </rPh>
    <rPh sb="15" eb="16">
      <t>カカ</t>
    </rPh>
    <phoneticPr fontId="10"/>
  </si>
  <si>
    <t>※１０ 地上権又は賃借権の場合のみ記載</t>
    <phoneticPr fontId="10"/>
  </si>
  <si>
    <t>区域区分等※１１</t>
    <rPh sb="0" eb="2">
      <t>クイキ</t>
    </rPh>
    <rPh sb="2" eb="4">
      <t>クブン</t>
    </rPh>
    <rPh sb="4" eb="5">
      <t>トウ</t>
    </rPh>
    <phoneticPr fontId="7"/>
  </si>
  <si>
    <r>
      <t>※１１　</t>
    </r>
    <r>
      <rPr>
        <u/>
        <sz val="11"/>
        <color theme="1"/>
        <rFont val="ＭＳ Ｐ明朝"/>
        <family val="1"/>
        <charset val="128"/>
      </rPr>
      <t>市街化区域及び非線引きの都市計画区域</t>
    </r>
    <r>
      <rPr>
        <sz val="11"/>
        <color theme="1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10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</si>
  <si>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10"/>
  </si>
  <si>
    <t>単 ・ 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</si>
</sst>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</numFmts>
  <fonts count="2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auto="1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463">
    <xf numFmtId="0" fontId="0" fillId="0" borderId="0" xfId="0"/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protection locked="0"/>
    </xf>
    <xf numFmtId="0" fontId="13" fillId="0" borderId="0" xfId="2" applyFont="1" applyProtection="1">
      <alignment vertical="center"/>
      <protection locked="0"/>
    </xf>
    <xf numFmtId="0" fontId="16" fillId="0" borderId="15" xfId="2" applyFont="1" applyBorder="1" applyAlignment="1">
      <alignment horizontal="center" vertical="center"/>
    </xf>
    <xf numFmtId="0" fontId="17" fillId="0" borderId="15" xfId="2" applyFont="1" applyBorder="1" applyProtection="1">
      <alignment vertical="center"/>
      <protection locked="0"/>
    </xf>
    <xf numFmtId="0" fontId="16" fillId="0" borderId="20" xfId="2" applyFont="1" applyBorder="1" applyAlignment="1">
      <alignment horizontal="center" vertical="center"/>
    </xf>
    <xf numFmtId="0" fontId="13" fillId="0" borderId="20" xfId="2" applyFont="1" applyBorder="1" applyProtection="1">
      <alignment vertical="center"/>
      <protection locked="0"/>
    </xf>
    <xf numFmtId="0" fontId="17" fillId="0" borderId="20" xfId="2" applyFont="1" applyBorder="1" applyProtection="1">
      <alignment vertical="center"/>
      <protection locked="0"/>
    </xf>
    <xf numFmtId="0" fontId="13" fillId="0" borderId="26" xfId="2" applyFont="1" applyBorder="1" applyAlignment="1" applyProtection="1">
      <alignment vertical="top"/>
      <protection locked="0"/>
    </xf>
    <xf numFmtId="0" fontId="12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0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12" fillId="0" borderId="43" xfId="2" applyFont="1" applyBorder="1" applyAlignment="1" applyProtection="1">
      <alignment vertical="top"/>
      <protection locked="0"/>
    </xf>
    <xf numFmtId="0" fontId="12" fillId="0" borderId="32" xfId="2" applyFont="1" applyBorder="1" applyAlignment="1" applyProtection="1">
      <alignment vertical="top"/>
      <protection locked="0"/>
    </xf>
    <xf numFmtId="0" fontId="13" fillId="0" borderId="0" xfId="2" applyFont="1" applyAlignment="1" applyProtection="1">
      <alignment vertical="top"/>
      <protection locked="0"/>
    </xf>
    <xf numFmtId="0" fontId="12" fillId="0" borderId="34" xfId="2" applyFont="1" applyBorder="1" applyAlignment="1" applyProtection="1">
      <alignment vertical="top"/>
      <protection locked="0"/>
    </xf>
    <xf numFmtId="0" fontId="12" fillId="0" borderId="0" xfId="2" applyFont="1" applyAlignment="1" applyProtection="1">
      <alignment vertical="top"/>
      <protection locked="0"/>
    </xf>
    <xf numFmtId="0" fontId="12" fillId="0" borderId="9" xfId="2" applyFont="1" applyBorder="1" applyAlignment="1" applyProtection="1">
      <alignment vertical="top"/>
      <protection locked="0"/>
    </xf>
    <xf numFmtId="0" fontId="12" fillId="0" borderId="35" xfId="2" applyFont="1" applyBorder="1" applyAlignment="1" applyProtection="1">
      <alignment vertical="top"/>
      <protection locked="0"/>
    </xf>
    <xf numFmtId="0" fontId="11" fillId="0" borderId="36" xfId="2" applyFont="1" applyBorder="1" applyAlignment="1">
      <alignment vertical="center" shrinkToFit="1"/>
    </xf>
    <xf numFmtId="0" fontId="3" fillId="0" borderId="0" xfId="2" applyFont="1" applyAlignment="1" applyProtection="1">
      <alignment horizontal="left" vertical="center"/>
      <protection locked="0"/>
    </xf>
    <xf numFmtId="0" fontId="12" fillId="0" borderId="35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12" fillId="0" borderId="35" xfId="2" applyFont="1" applyBorder="1" applyAlignment="1" applyProtection="1">
      <alignment horizontal="left" vertical="center"/>
      <protection locked="0"/>
    </xf>
    <xf numFmtId="0" fontId="12" fillId="0" borderId="0" xfId="2" applyFont="1" applyAlignment="1" applyProtection="1">
      <alignment vertical="top" wrapText="1"/>
      <protection locked="0"/>
    </xf>
    <xf numFmtId="0" fontId="12" fillId="0" borderId="35" xfId="2" applyFont="1" applyBorder="1" applyAlignment="1" applyProtection="1">
      <alignment vertical="top" wrapText="1"/>
      <protection locked="0"/>
    </xf>
    <xf numFmtId="0" fontId="12" fillId="0" borderId="22" xfId="2" applyFont="1" applyBorder="1" applyAlignment="1" applyProtection="1">
      <alignment vertical="top"/>
      <protection locked="0"/>
    </xf>
    <xf numFmtId="0" fontId="12" fillId="0" borderId="23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center" vertical="top"/>
      <protection locked="0"/>
    </xf>
    <xf numFmtId="0" fontId="12" fillId="0" borderId="26" xfId="2" applyFont="1" applyBorder="1" applyProtection="1">
      <alignment vertical="center"/>
      <protection locked="0"/>
    </xf>
    <xf numFmtId="0" fontId="12" fillId="0" borderId="27" xfId="2" applyFont="1" applyBorder="1" applyProtection="1">
      <alignment vertical="center"/>
      <protection locked="0"/>
    </xf>
    <xf numFmtId="0" fontId="12" fillId="0" borderId="19" xfId="2" applyFont="1" applyBorder="1" applyProtection="1">
      <alignment vertical="center"/>
      <protection locked="0"/>
    </xf>
    <xf numFmtId="0" fontId="12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12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11" fillId="0" borderId="26" xfId="2" applyFont="1" applyBorder="1">
      <alignment vertical="center"/>
    </xf>
    <xf numFmtId="0" fontId="3" fillId="0" borderId="27" xfId="2" applyFont="1" applyBorder="1" applyProtection="1">
      <alignment vertical="center"/>
      <protection locked="0"/>
    </xf>
    <xf numFmtId="0" fontId="11" fillId="0" borderId="31" xfId="2" applyFont="1" applyBorder="1" applyAlignment="1">
      <alignment horizontal="left" vertical="center"/>
    </xf>
    <xf numFmtId="0" fontId="11" fillId="0" borderId="34" xfId="2" applyFon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3" fillId="0" borderId="34" xfId="2" applyFont="1" applyBorder="1" applyAlignment="1" applyProtection="1">
      <alignment horizontal="right" vertical="center"/>
      <protection locked="0"/>
    </xf>
    <xf numFmtId="0" fontId="11" fillId="0" borderId="36" xfId="2" applyFont="1" applyBorder="1">
      <alignment vertical="center"/>
    </xf>
    <xf numFmtId="0" fontId="11" fillId="0" borderId="22" xfId="2" applyFont="1" applyBorder="1">
      <alignment vertical="center"/>
    </xf>
    <xf numFmtId="0" fontId="12" fillId="0" borderId="27" xfId="2" applyFont="1" applyBorder="1" applyAlignment="1" applyProtection="1">
      <alignment vertical="center" wrapText="1"/>
      <protection locked="0"/>
    </xf>
    <xf numFmtId="0" fontId="19" fillId="0" borderId="31" xfId="2" applyFont="1" applyBorder="1" applyAlignment="1">
      <alignment horizontal="right" vertical="top"/>
    </xf>
    <xf numFmtId="0" fontId="19" fillId="0" borderId="27" xfId="2" applyFont="1" applyBorder="1" applyAlignment="1">
      <alignment horizontal="right" vertical="top" shrinkToFit="1"/>
    </xf>
    <xf numFmtId="0" fontId="21" fillId="0" borderId="0" xfId="2" applyFont="1" applyProtection="1">
      <alignment vertical="center"/>
      <protection locked="0"/>
    </xf>
    <xf numFmtId="0" fontId="11" fillId="0" borderId="59" xfId="2" applyFont="1" applyBorder="1">
      <alignment vertical="center"/>
    </xf>
    <xf numFmtId="0" fontId="3" fillId="0" borderId="59" xfId="2" applyFont="1" applyBorder="1" applyProtection="1">
      <alignment vertical="center"/>
      <protection locked="0"/>
    </xf>
    <xf numFmtId="0" fontId="21" fillId="0" borderId="59" xfId="2" applyFont="1" applyBorder="1" applyAlignment="1" applyProtection="1">
      <alignment vertical="center" wrapText="1"/>
      <protection locked="0"/>
    </xf>
    <xf numFmtId="0" fontId="19" fillId="0" borderId="59" xfId="2" applyFont="1" applyBorder="1" applyAlignment="1">
      <alignment vertical="center" wrapText="1"/>
    </xf>
    <xf numFmtId="0" fontId="3" fillId="0" borderId="59" xfId="2" applyFont="1" applyBorder="1" applyAlignment="1" applyProtection="1">
      <alignment vertical="center" wrapText="1"/>
      <protection locked="0"/>
    </xf>
    <xf numFmtId="0" fontId="21" fillId="0" borderId="80" xfId="2" applyFont="1" applyBorder="1" applyAlignment="1" applyProtection="1">
      <alignment vertical="center" wrapText="1"/>
      <protection locked="0"/>
    </xf>
    <xf numFmtId="0" fontId="12" fillId="0" borderId="20" xfId="2" applyFont="1" applyBorder="1" applyAlignment="1" applyProtection="1">
      <alignment vertical="center" wrapText="1"/>
      <protection locked="0"/>
    </xf>
    <xf numFmtId="0" fontId="21" fillId="0" borderId="0" xfId="2" applyFont="1" applyAlignment="1" applyProtection="1">
      <alignment horizontal="right" vertical="center" wrapText="1"/>
      <protection locked="0"/>
    </xf>
    <xf numFmtId="0" fontId="21" fillId="0" borderId="0" xfId="2" applyFont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3" fillId="2" borderId="0" xfId="2" applyFont="1" applyFill="1" applyProtection="1">
      <alignment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9" fillId="0" borderId="26" xfId="4" applyNumberFormat="1" applyFont="1" applyBorder="1" applyAlignment="1" applyProtection="1">
      <alignment horizontal="left" vertical="center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43" xfId="4" applyNumberFormat="1" applyFont="1" applyBorder="1" applyAlignment="1" applyProtection="1">
      <alignment vertical="top" wrapText="1"/>
      <protection locked="0"/>
    </xf>
    <xf numFmtId="0" fontId="19" fillId="0" borderId="31" xfId="4" applyNumberFormat="1" applyFont="1" applyBorder="1" applyAlignment="1" applyProtection="1">
      <alignment horizontal="right" vertical="center"/>
    </xf>
    <xf numFmtId="0" fontId="11" fillId="0" borderId="27" xfId="4" applyNumberFormat="1" applyFont="1" applyBorder="1" applyAlignment="1" applyProtection="1">
      <alignment horizontal="left" vertical="center" wrapText="1"/>
    </xf>
    <xf numFmtId="0" fontId="25" fillId="0" borderId="9" xfId="4" applyNumberFormat="1" applyFont="1" applyBorder="1" applyAlignment="1" applyProtection="1">
      <alignment vertical="center" wrapText="1"/>
      <protection locked="0"/>
    </xf>
    <xf numFmtId="0" fontId="21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12" fillId="0" borderId="22" xfId="2" applyFont="1" applyBorder="1" applyAlignment="1" applyProtection="1">
      <alignment horizontal="right" vertical="center"/>
      <protection locked="0"/>
    </xf>
    <xf numFmtId="0" fontId="11" fillId="0" borderId="34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2" fillId="0" borderId="9" xfId="2" applyFont="1" applyBorder="1" applyAlignment="1" applyProtection="1">
      <alignment vertical="center" wrapText="1"/>
      <protection locked="0"/>
    </xf>
    <xf numFmtId="0" fontId="11" fillId="0" borderId="19" xfId="2" applyFont="1" applyBorder="1" applyAlignment="1">
      <alignment horizontal="right" vertical="center"/>
    </xf>
    <xf numFmtId="0" fontId="11" fillId="0" borderId="20" xfId="2" applyFont="1" applyBorder="1" applyAlignment="1">
      <alignment horizontal="right" vertical="center"/>
    </xf>
    <xf numFmtId="0" fontId="12" fillId="3" borderId="0" xfId="2" applyFont="1" applyFill="1" applyAlignment="1" applyProtection="1">
      <alignment vertical="center" wrapText="1"/>
      <protection locked="0"/>
    </xf>
    <xf numFmtId="0" fontId="13" fillId="0" borderId="53" xfId="2" applyFont="1" applyBorder="1" applyProtection="1">
      <alignment vertical="center"/>
      <protection locked="0"/>
    </xf>
    <xf numFmtId="0" fontId="12" fillId="0" borderId="54" xfId="2" applyFont="1" applyBorder="1" applyProtection="1">
      <alignment vertical="center"/>
      <protection locked="0"/>
    </xf>
    <xf numFmtId="0" fontId="15" fillId="0" borderId="54" xfId="2" applyFont="1" applyBorder="1">
      <alignment vertical="center"/>
    </xf>
    <xf numFmtId="0" fontId="3" fillId="0" borderId="54" xfId="2" applyFont="1" applyBorder="1" applyProtection="1">
      <alignment vertical="center"/>
      <protection locked="0"/>
    </xf>
    <xf numFmtId="0" fontId="3" fillId="0" borderId="54" xfId="2" applyFont="1" applyBorder="1">
      <alignment vertical="center"/>
    </xf>
    <xf numFmtId="0" fontId="12" fillId="0" borderId="54" xfId="2" applyFont="1" applyBorder="1" applyAlignment="1" applyProtection="1">
      <alignment vertical="top"/>
      <protection locked="0"/>
    </xf>
    <xf numFmtId="0" fontId="12" fillId="0" borderId="54" xfId="2" quotePrefix="1" applyFont="1" applyBorder="1" applyAlignment="1" applyProtection="1">
      <alignment vertical="top"/>
      <protection locked="0"/>
    </xf>
    <xf numFmtId="0" fontId="12" fillId="0" borderId="57" xfId="2" applyFont="1" applyBorder="1" applyAlignment="1" applyProtection="1">
      <alignment horizontal="right" vertical="top"/>
      <protection locked="0"/>
    </xf>
    <xf numFmtId="0" fontId="12" fillId="0" borderId="81" xfId="2" applyFont="1" applyBorder="1" applyAlignment="1" applyProtection="1">
      <alignment vertical="top"/>
      <protection locked="0"/>
    </xf>
    <xf numFmtId="0" fontId="13" fillId="0" borderId="34" xfId="2" applyFont="1" applyBorder="1" applyProtection="1">
      <alignment vertical="center"/>
      <protection locked="0"/>
    </xf>
    <xf numFmtId="0" fontId="15" fillId="0" borderId="0" xfId="2" applyFont="1" applyProtection="1">
      <alignment vertical="center"/>
      <protection locked="0"/>
    </xf>
    <xf numFmtId="0" fontId="11" fillId="0" borderId="31" xfId="2" applyFont="1" applyBorder="1" applyProtection="1">
      <alignment vertical="center"/>
      <protection locked="0"/>
    </xf>
    <xf numFmtId="0" fontId="3" fillId="0" borderId="27" xfId="2" applyFont="1" applyBorder="1" applyAlignment="1" applyProtection="1">
      <alignment vertical="center" wrapText="1"/>
      <protection locked="0"/>
    </xf>
    <xf numFmtId="0" fontId="13" fillId="0" borderId="27" xfId="2" applyFont="1" applyBorder="1" applyAlignment="1" applyProtection="1">
      <alignment vertical="center" wrapText="1"/>
      <protection locked="0"/>
    </xf>
    <xf numFmtId="0" fontId="13" fillId="0" borderId="32" xfId="2" applyFont="1" applyBorder="1" applyAlignment="1" applyProtection="1">
      <alignment vertical="center" wrapText="1"/>
      <protection locked="0"/>
    </xf>
    <xf numFmtId="0" fontId="13" fillId="0" borderId="27" xfId="2" applyFont="1" applyBorder="1" applyAlignment="1" applyProtection="1">
      <alignment vertical="top"/>
      <protection locked="0"/>
    </xf>
    <xf numFmtId="0" fontId="11" fillId="0" borderId="36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alignment vertical="center" wrapText="1"/>
      <protection locked="0"/>
    </xf>
    <xf numFmtId="0" fontId="13" fillId="0" borderId="35" xfId="2" applyFont="1" applyBorder="1" applyAlignment="1" applyProtection="1">
      <alignment vertical="center" wrapText="1"/>
      <protection locked="0"/>
    </xf>
    <xf numFmtId="0" fontId="5" fillId="0" borderId="36" xfId="2" applyFont="1" applyBorder="1" applyProtection="1">
      <alignment vertical="center"/>
      <protection locked="0"/>
    </xf>
    <xf numFmtId="0" fontId="5" fillId="0" borderId="35" xfId="2" applyFont="1" applyBorder="1" applyProtection="1">
      <alignment vertical="center"/>
      <protection locked="0"/>
    </xf>
    <xf numFmtId="0" fontId="5" fillId="0" borderId="44" xfId="2" applyFont="1" applyBorder="1" applyProtection="1">
      <alignment vertical="center"/>
      <protection locked="0"/>
    </xf>
    <xf numFmtId="0" fontId="5" fillId="0" borderId="1" xfId="2" applyFont="1" applyBorder="1" applyProtection="1">
      <alignment vertical="center"/>
      <protection locked="0"/>
    </xf>
    <xf numFmtId="0" fontId="5" fillId="0" borderId="45" xfId="2" applyFont="1" applyBorder="1" applyProtection="1">
      <alignment vertical="center"/>
      <protection locked="0"/>
    </xf>
    <xf numFmtId="0" fontId="3" fillId="0" borderId="71" xfId="2" applyFont="1" applyBorder="1" applyProtection="1">
      <alignment vertical="center"/>
      <protection locked="0"/>
    </xf>
    <xf numFmtId="0" fontId="3" fillId="0" borderId="84" xfId="2" applyFont="1" applyBorder="1" applyProtection="1">
      <alignment vertical="center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11" fillId="0" borderId="3" xfId="2" applyNumberFormat="1" applyFont="1" applyBorder="1" applyAlignment="1">
      <alignment horizontal="center" vertical="center"/>
    </xf>
    <xf numFmtId="177" fontId="11" fillId="0" borderId="4" xfId="2" applyNumberFormat="1" applyFont="1" applyBorder="1" applyAlignment="1">
      <alignment horizontal="center" vertical="center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176" fontId="11" fillId="2" borderId="8" xfId="2" applyNumberFormat="1" applyFont="1" applyFill="1" applyBorder="1" applyAlignment="1">
      <alignment horizontal="center" vertical="center"/>
    </xf>
    <xf numFmtId="0" fontId="13" fillId="0" borderId="0" xfId="2" applyFont="1" applyAlignment="1" applyProtection="1">
      <alignment horizontal="left" vertical="center" wrapText="1"/>
      <protection locked="0"/>
    </xf>
    <xf numFmtId="0" fontId="12" fillId="2" borderId="10" xfId="2" applyFont="1" applyFill="1" applyBorder="1" applyAlignment="1" applyProtection="1">
      <alignment horizontal="center" vertical="center" wrapText="1"/>
      <protection locked="0"/>
    </xf>
    <xf numFmtId="0" fontId="12" fillId="2" borderId="11" xfId="2" applyFont="1" applyFill="1" applyBorder="1" applyAlignment="1" applyProtection="1">
      <alignment horizontal="center" vertical="center" wrapText="1"/>
      <protection locked="0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14" fillId="2" borderId="10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2" fillId="2" borderId="10" xfId="2" applyFont="1" applyFill="1" applyBorder="1" applyAlignment="1" applyProtection="1">
      <alignment horizontal="center" vertical="center" shrinkToFit="1"/>
      <protection locked="0"/>
    </xf>
    <xf numFmtId="0" fontId="12" fillId="2" borderId="11" xfId="2" applyFont="1" applyFill="1" applyBorder="1" applyAlignment="1" applyProtection="1">
      <alignment horizontal="center" vertical="center" shrinkToFit="1"/>
      <protection locked="0"/>
    </xf>
    <xf numFmtId="0" fontId="12" fillId="2" borderId="12" xfId="2" applyFont="1" applyFill="1" applyBorder="1" applyAlignment="1" applyProtection="1">
      <alignment horizontal="center" vertical="center" shrinkToFit="1"/>
      <protection locked="0"/>
    </xf>
    <xf numFmtId="177" fontId="15" fillId="2" borderId="10" xfId="2" applyNumberFormat="1" applyFont="1" applyFill="1" applyBorder="1" applyAlignment="1">
      <alignment horizontal="center" vertical="center" wrapText="1"/>
    </xf>
    <xf numFmtId="177" fontId="15" fillId="2" borderId="11" xfId="2" applyNumberFormat="1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3" fillId="0" borderId="14" xfId="2" applyFont="1" applyBorder="1" applyAlignment="1" applyProtection="1">
      <alignment horizontal="center" vertical="center"/>
      <protection locked="0"/>
    </xf>
    <xf numFmtId="0" fontId="13" fillId="0" borderId="15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/>
      <protection locked="0"/>
    </xf>
    <xf numFmtId="0" fontId="13" fillId="0" borderId="19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 applyProtection="1">
      <alignment horizontal="center" vertical="center"/>
      <protection locked="0"/>
    </xf>
    <xf numFmtId="0" fontId="13" fillId="0" borderId="21" xfId="2" applyFont="1" applyBorder="1" applyAlignment="1" applyProtection="1">
      <alignment horizontal="center" vertical="center"/>
      <protection locked="0"/>
    </xf>
    <xf numFmtId="177" fontId="16" fillId="0" borderId="17" xfId="2" applyNumberFormat="1" applyFont="1" applyBorder="1" applyAlignment="1">
      <alignment horizontal="center" vertical="center"/>
    </xf>
    <xf numFmtId="177" fontId="16" fillId="0" borderId="15" xfId="2" applyNumberFormat="1" applyFont="1" applyBorder="1" applyAlignment="1">
      <alignment horizontal="center" vertical="center"/>
    </xf>
    <xf numFmtId="177" fontId="16" fillId="0" borderId="18" xfId="2" applyNumberFormat="1" applyFont="1" applyBorder="1" applyAlignment="1">
      <alignment horizontal="center" vertical="center"/>
    </xf>
    <xf numFmtId="177" fontId="16" fillId="0" borderId="22" xfId="2" applyNumberFormat="1" applyFont="1" applyBorder="1" applyAlignment="1">
      <alignment horizontal="center" vertical="center"/>
    </xf>
    <xf numFmtId="177" fontId="16" fillId="0" borderId="20" xfId="2" applyNumberFormat="1" applyFont="1" applyBorder="1" applyAlignment="1">
      <alignment horizontal="center" vertical="center"/>
    </xf>
    <xf numFmtId="177" fontId="16" fillId="0" borderId="23" xfId="2" applyNumberFormat="1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3" fillId="0" borderId="15" xfId="2" applyFont="1" applyBorder="1" applyAlignment="1" applyProtection="1">
      <alignment horizontal="left" vertical="center"/>
      <protection locked="0"/>
    </xf>
    <xf numFmtId="0" fontId="13" fillId="0" borderId="20" xfId="2" applyFont="1" applyBorder="1" applyAlignment="1" applyProtection="1">
      <alignment horizontal="left" vertical="center"/>
      <protection locked="0"/>
    </xf>
    <xf numFmtId="176" fontId="16" fillId="0" borderId="34" xfId="2" applyNumberFormat="1" applyFont="1" applyBorder="1" applyAlignment="1">
      <alignment horizontal="left" vertical="center" shrinkToFit="1"/>
    </xf>
    <xf numFmtId="176" fontId="16" fillId="0" borderId="0" xfId="2" applyNumberFormat="1" applyFont="1" applyAlignment="1">
      <alignment horizontal="left" vertical="center" shrinkToFit="1"/>
    </xf>
    <xf numFmtId="176" fontId="16" fillId="0" borderId="9" xfId="2" applyNumberFormat="1" applyFont="1" applyBorder="1" applyAlignment="1">
      <alignment horizontal="left" vertical="center" shrinkToFit="1"/>
    </xf>
    <xf numFmtId="0" fontId="15" fillId="0" borderId="31" xfId="2" applyFont="1" applyBorder="1" applyAlignment="1">
      <alignment horizontal="left" vertical="center" wrapText="1"/>
    </xf>
    <xf numFmtId="0" fontId="15" fillId="0" borderId="27" xfId="2" applyFont="1" applyBorder="1" applyAlignment="1">
      <alignment horizontal="left" vertical="center" wrapText="1"/>
    </xf>
    <xf numFmtId="0" fontId="15" fillId="0" borderId="32" xfId="2" applyFont="1" applyBorder="1" applyAlignment="1">
      <alignment horizontal="left" vertical="center" wrapText="1"/>
    </xf>
    <xf numFmtId="0" fontId="15" fillId="0" borderId="39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6" fillId="0" borderId="34" xfId="2" applyFont="1" applyBorder="1" applyAlignment="1">
      <alignment horizontal="left" vertical="center" shrinkToFit="1"/>
    </xf>
    <xf numFmtId="0" fontId="16" fillId="0" borderId="0" xfId="2" applyFont="1" applyAlignment="1">
      <alignment horizontal="left" vertical="center" shrinkToFit="1"/>
    </xf>
    <xf numFmtId="0" fontId="16" fillId="0" borderId="35" xfId="2" applyFont="1" applyBorder="1" applyAlignment="1">
      <alignment horizontal="left" vertical="center" shrinkToFit="1"/>
    </xf>
    <xf numFmtId="0" fontId="12" fillId="0" borderId="34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left" vertical="center" shrinkToFit="1"/>
      <protection locked="0"/>
    </xf>
    <xf numFmtId="0" fontId="15" fillId="0" borderId="9" xfId="2" applyFont="1" applyBorder="1" applyAlignment="1" applyProtection="1">
      <alignment horizontal="left" vertical="center" shrinkToFit="1"/>
      <protection locked="0"/>
    </xf>
    <xf numFmtId="0" fontId="12" fillId="0" borderId="10" xfId="2" applyFont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2" fillId="0" borderId="46" xfId="2" applyFont="1" applyBorder="1" applyAlignment="1" applyProtection="1">
      <alignment horizontal="center" vertical="center" wrapText="1"/>
      <protection locked="0"/>
    </xf>
    <xf numFmtId="0" fontId="12" fillId="0" borderId="37" xfId="2" applyFont="1" applyBorder="1" applyAlignment="1" applyProtection="1">
      <alignment horizontal="center" vertical="center"/>
      <protection locked="0"/>
    </xf>
    <xf numFmtId="0" fontId="12" fillId="0" borderId="38" xfId="2" applyFont="1" applyBorder="1" applyAlignment="1" applyProtection="1">
      <alignment horizontal="center" vertical="center"/>
      <protection locked="0"/>
    </xf>
    <xf numFmtId="0" fontId="15" fillId="0" borderId="38" xfId="2" applyFont="1" applyBorder="1" applyAlignment="1" applyProtection="1">
      <alignment horizontal="left" vertical="top" shrinkToFit="1"/>
      <protection locked="0"/>
    </xf>
    <xf numFmtId="0" fontId="15" fillId="0" borderId="42" xfId="2" applyFont="1" applyBorder="1" applyAlignment="1" applyProtection="1">
      <alignment horizontal="left" vertical="top" shrinkToFit="1"/>
      <protection locked="0"/>
    </xf>
    <xf numFmtId="0" fontId="16" fillId="0" borderId="15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3" fillId="0" borderId="18" xfId="2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center" vertical="center"/>
      <protection locked="0"/>
    </xf>
    <xf numFmtId="0" fontId="16" fillId="0" borderId="20" xfId="2" applyFont="1" applyBorder="1" applyAlignment="1">
      <alignment horizontal="left" vertical="center" shrinkToFit="1"/>
    </xf>
    <xf numFmtId="0" fontId="13" fillId="0" borderId="24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3" fillId="0" borderId="25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11" fillId="0" borderId="29" xfId="2" applyFont="1" applyBorder="1" applyAlignment="1">
      <alignment horizontal="center" vertical="center"/>
    </xf>
    <xf numFmtId="0" fontId="13" fillId="0" borderId="31" xfId="2" applyFont="1" applyBorder="1" applyAlignment="1" applyProtection="1">
      <alignment horizontal="center" vertical="center" wrapText="1"/>
      <protection locked="0"/>
    </xf>
    <xf numFmtId="0" fontId="13" fillId="0" borderId="27" xfId="2" applyFont="1" applyBorder="1" applyAlignment="1" applyProtection="1">
      <alignment horizontal="center" vertical="center" wrapText="1"/>
      <protection locked="0"/>
    </xf>
    <xf numFmtId="0" fontId="13" fillId="0" borderId="32" xfId="2" applyFont="1" applyBorder="1" applyAlignment="1" applyProtection="1">
      <alignment horizontal="center" vertical="center" wrapText="1"/>
      <protection locked="0"/>
    </xf>
    <xf numFmtId="176" fontId="11" fillId="0" borderId="29" xfId="2" applyNumberFormat="1" applyFont="1" applyBorder="1" applyAlignment="1">
      <alignment horizontal="center" vertical="center"/>
    </xf>
    <xf numFmtId="0" fontId="13" fillId="0" borderId="15" xfId="2" applyFont="1" applyBorder="1" applyAlignment="1" applyProtection="1">
      <alignment horizontal="left" vertical="top"/>
      <protection locked="0"/>
    </xf>
    <xf numFmtId="0" fontId="15" fillId="0" borderId="34" xfId="2" applyFont="1" applyBorder="1" applyAlignment="1">
      <alignment horizontal="left" vertical="center" shrinkToFit="1"/>
    </xf>
    <xf numFmtId="0" fontId="15" fillId="0" borderId="0" xfId="2" applyFont="1" applyAlignment="1">
      <alignment horizontal="left" vertical="center" shrinkToFit="1"/>
    </xf>
    <xf numFmtId="0" fontId="15" fillId="0" borderId="44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45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top" shrinkToFit="1"/>
    </xf>
    <xf numFmtId="0" fontId="15" fillId="0" borderId="0" xfId="2" applyFont="1" applyAlignment="1">
      <alignment horizontal="left" vertical="top" shrinkToFit="1"/>
    </xf>
    <xf numFmtId="176" fontId="15" fillId="0" borderId="0" xfId="2" applyNumberFormat="1" applyFont="1" applyAlignment="1">
      <alignment horizontal="left" vertical="center" shrinkToFit="1"/>
    </xf>
    <xf numFmtId="0" fontId="11" fillId="0" borderId="36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13" fillId="0" borderId="35" xfId="2" applyFont="1" applyBorder="1" applyAlignment="1" applyProtection="1">
      <alignment horizontal="center" vertical="center" wrapText="1"/>
      <protection locked="0"/>
    </xf>
    <xf numFmtId="176" fontId="16" fillId="0" borderId="34" xfId="2" applyNumberFormat="1" applyFont="1" applyBorder="1" applyAlignment="1">
      <alignment horizontal="left" vertical="center" wrapText="1"/>
    </xf>
    <xf numFmtId="176" fontId="16" fillId="0" borderId="0" xfId="2" applyNumberFormat="1" applyFont="1" applyAlignment="1">
      <alignment horizontal="left" vertical="center" wrapText="1"/>
    </xf>
    <xf numFmtId="176" fontId="16" fillId="0" borderId="9" xfId="2" applyNumberFormat="1" applyFont="1" applyBorder="1" applyAlignment="1">
      <alignment horizontal="left" vertical="center" wrapText="1"/>
    </xf>
    <xf numFmtId="176" fontId="16" fillId="0" borderId="47" xfId="2" applyNumberFormat="1" applyFont="1" applyBorder="1" applyAlignment="1">
      <alignment horizontal="left" vertical="center" wrapText="1"/>
    </xf>
    <xf numFmtId="176" fontId="16" fillId="0" borderId="40" xfId="2" applyNumberFormat="1" applyFont="1" applyBorder="1" applyAlignment="1">
      <alignment horizontal="left" vertical="center" wrapText="1"/>
    </xf>
    <xf numFmtId="176" fontId="16" fillId="0" borderId="48" xfId="2" applyNumberFormat="1" applyFont="1" applyBorder="1" applyAlignment="1">
      <alignment horizontal="left" vertical="center" wrapText="1"/>
    </xf>
    <xf numFmtId="176" fontId="16" fillId="0" borderId="35" xfId="2" applyNumberFormat="1" applyFont="1" applyBorder="1" applyAlignment="1">
      <alignment horizontal="left" vertical="center" wrapText="1"/>
    </xf>
    <xf numFmtId="176" fontId="16" fillId="0" borderId="20" xfId="2" applyNumberFormat="1" applyFont="1" applyBorder="1" applyAlignment="1">
      <alignment horizontal="left" vertical="center" wrapText="1"/>
    </xf>
    <xf numFmtId="176" fontId="16" fillId="0" borderId="23" xfId="2" applyNumberFormat="1" applyFont="1" applyBorder="1" applyAlignment="1">
      <alignment horizontal="left" vertical="center" wrapText="1"/>
    </xf>
    <xf numFmtId="0" fontId="3" fillId="0" borderId="49" xfId="2" applyFont="1" applyBorder="1" applyAlignment="1" applyProtection="1">
      <alignment horizontal="left" vertical="center"/>
      <protection locked="0"/>
    </xf>
    <xf numFmtId="0" fontId="3" fillId="0" borderId="50" xfId="2" applyFont="1" applyBorder="1" applyAlignment="1" applyProtection="1">
      <alignment horizontal="left" vertical="center"/>
      <protection locked="0"/>
    </xf>
    <xf numFmtId="0" fontId="3" fillId="0" borderId="51" xfId="2" applyFont="1" applyBorder="1" applyAlignment="1" applyProtection="1">
      <alignment horizontal="left" vertical="center"/>
      <protection locked="0"/>
    </xf>
    <xf numFmtId="0" fontId="11" fillId="0" borderId="50" xfId="2" applyFont="1" applyBorder="1" applyAlignment="1">
      <alignment horizontal="left" vertical="center" shrinkToFit="1"/>
    </xf>
    <xf numFmtId="0" fontId="11" fillId="0" borderId="52" xfId="2" applyFont="1" applyBorder="1" applyAlignment="1">
      <alignment horizontal="left" vertical="center" shrinkToFit="1"/>
    </xf>
    <xf numFmtId="0" fontId="12" fillId="0" borderId="15" xfId="3" applyFont="1" applyBorder="1" applyAlignment="1" applyProtection="1">
      <alignment horizontal="left" vertical="center" wrapText="1"/>
      <protection locked="0"/>
    </xf>
    <xf numFmtId="0" fontId="3" fillId="0" borderId="26" xfId="2" applyFont="1" applyBorder="1" applyAlignment="1" applyProtection="1">
      <alignment horizontal="center" vertical="center"/>
      <protection locked="0"/>
    </xf>
    <xf numFmtId="0" fontId="3" fillId="0" borderId="43" xfId="2" applyFont="1" applyBorder="1" applyAlignment="1" applyProtection="1">
      <alignment horizontal="center" vertical="center"/>
      <protection locked="0"/>
    </xf>
    <xf numFmtId="0" fontId="3" fillId="0" borderId="34" xfId="2" applyFont="1" applyBorder="1" applyAlignment="1" applyProtection="1">
      <alignment horizontal="center" vertical="center"/>
      <protection locked="0"/>
    </xf>
    <xf numFmtId="0" fontId="3" fillId="0" borderId="9" xfId="2" applyFont="1" applyBorder="1" applyAlignment="1" applyProtection="1">
      <alignment horizontal="center" vertical="center"/>
      <protection locked="0"/>
    </xf>
    <xf numFmtId="0" fontId="3" fillId="0" borderId="62" xfId="2" applyFont="1" applyBorder="1" applyAlignment="1" applyProtection="1">
      <alignment horizontal="center" vertical="center"/>
      <protection locked="0"/>
    </xf>
    <xf numFmtId="0" fontId="3" fillId="0" borderId="63" xfId="2" applyFont="1" applyBorder="1" applyAlignment="1" applyProtection="1">
      <alignment horizontal="center" vertical="center"/>
      <protection locked="0"/>
    </xf>
    <xf numFmtId="0" fontId="12" fillId="0" borderId="31" xfId="2" applyFont="1" applyBorder="1" applyAlignment="1" applyProtection="1">
      <alignment horizontal="left" vertical="center" wrapText="1"/>
      <protection locked="0"/>
    </xf>
    <xf numFmtId="0" fontId="12" fillId="0" borderId="27" xfId="2" applyFont="1" applyBorder="1" applyAlignment="1" applyProtection="1">
      <alignment horizontal="left" vertical="center"/>
      <protection locked="0"/>
    </xf>
    <xf numFmtId="0" fontId="12" fillId="0" borderId="43" xfId="2" applyFont="1" applyBorder="1" applyAlignment="1" applyProtection="1">
      <alignment horizontal="left" vertical="center"/>
      <protection locked="0"/>
    </xf>
    <xf numFmtId="0" fontId="12" fillId="0" borderId="44" xfId="2" applyFont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2" fillId="0" borderId="63" xfId="2" applyFont="1" applyBorder="1" applyAlignment="1" applyProtection="1">
      <alignment horizontal="left" vertical="center"/>
      <protection locked="0"/>
    </xf>
    <xf numFmtId="0" fontId="15" fillId="0" borderId="82" xfId="2" applyFont="1" applyBorder="1" applyAlignment="1">
      <alignment horizontal="left" vertical="center" wrapText="1"/>
    </xf>
    <xf numFmtId="0" fontId="15" fillId="0" borderId="83" xfId="2" applyFont="1" applyBorder="1" applyAlignment="1">
      <alignment horizontal="left" vertical="center" wrapText="1"/>
    </xf>
    <xf numFmtId="0" fontId="3" fillId="0" borderId="2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43" xfId="2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horizontal="left" vertical="center"/>
      <protection locked="0"/>
    </xf>
    <xf numFmtId="0" fontId="3" fillId="0" borderId="63" xfId="2" applyFont="1" applyBorder="1" applyAlignment="1" applyProtection="1">
      <alignment horizontal="left" vertical="center"/>
      <protection locked="0"/>
    </xf>
    <xf numFmtId="0" fontId="13" fillId="0" borderId="10" xfId="2" applyFont="1" applyBorder="1" applyAlignment="1" applyProtection="1">
      <alignment horizontal="center" vertical="center"/>
      <protection locked="0"/>
    </xf>
    <xf numFmtId="0" fontId="13" fillId="0" borderId="11" xfId="2" applyFont="1" applyBorder="1" applyAlignment="1" applyProtection="1">
      <alignment horizontal="center" vertical="center"/>
      <protection locked="0"/>
    </xf>
    <xf numFmtId="0" fontId="13" fillId="0" borderId="46" xfId="2" applyFont="1" applyBorder="1" applyAlignment="1" applyProtection="1">
      <alignment horizontal="center" vertical="center"/>
      <protection locked="0"/>
    </xf>
    <xf numFmtId="0" fontId="12" fillId="0" borderId="34" xfId="3" applyFont="1" applyBorder="1" applyAlignment="1" applyProtection="1">
      <alignment horizontal="left" vertical="center" wrapText="1"/>
      <protection locked="0"/>
    </xf>
    <xf numFmtId="0" fontId="12" fillId="0" borderId="0" xfId="3" applyFont="1" applyAlignment="1" applyProtection="1">
      <alignment horizontal="left" vertical="center" wrapText="1"/>
      <protection locked="0"/>
    </xf>
    <xf numFmtId="0" fontId="3" fillId="0" borderId="34" xfId="2" applyFont="1" applyBorder="1" applyAlignment="1" applyProtection="1">
      <alignment horizontal="left" vertical="top" shrinkToFit="1"/>
      <protection locked="0"/>
    </xf>
    <xf numFmtId="0" fontId="3" fillId="0" borderId="0" xfId="2" applyFont="1" applyAlignment="1" applyProtection="1">
      <alignment horizontal="left" vertical="top" shrinkToFit="1"/>
      <protection locked="0"/>
    </xf>
    <xf numFmtId="0" fontId="16" fillId="0" borderId="34" xfId="2" applyFont="1" applyBorder="1" applyAlignment="1">
      <alignment horizontal="left" vertical="top" shrinkToFit="1"/>
    </xf>
    <xf numFmtId="0" fontId="16" fillId="0" borderId="0" xfId="2" applyFont="1" applyAlignment="1">
      <alignment horizontal="left" vertical="top" shrinkToFit="1"/>
    </xf>
    <xf numFmtId="0" fontId="16" fillId="0" borderId="9" xfId="2" applyFont="1" applyBorder="1" applyAlignment="1">
      <alignment horizontal="left" vertical="top" shrinkToFit="1"/>
    </xf>
    <xf numFmtId="0" fontId="16" fillId="0" borderId="47" xfId="2" applyFont="1" applyBorder="1" applyAlignment="1">
      <alignment horizontal="left" vertical="top" shrinkToFit="1"/>
    </xf>
    <xf numFmtId="0" fontId="16" fillId="0" borderId="40" xfId="2" applyFont="1" applyBorder="1" applyAlignment="1">
      <alignment horizontal="left" vertical="top" shrinkToFit="1"/>
    </xf>
    <xf numFmtId="0" fontId="16" fillId="0" borderId="48" xfId="2" applyFont="1" applyBorder="1" applyAlignment="1">
      <alignment horizontal="left" vertical="top" shrinkToFit="1"/>
    </xf>
    <xf numFmtId="0" fontId="3" fillId="0" borderId="53" xfId="2" applyFont="1" applyBorder="1" applyAlignment="1" applyProtection="1">
      <alignment horizontal="left" vertical="center" wrapText="1"/>
      <protection locked="0"/>
    </xf>
    <xf numFmtId="0" fontId="3" fillId="0" borderId="54" xfId="2" applyFont="1" applyBorder="1" applyAlignment="1" applyProtection="1">
      <alignment horizontal="left" vertical="center" wrapText="1"/>
      <protection locked="0"/>
    </xf>
    <xf numFmtId="0" fontId="3" fillId="0" borderId="55" xfId="2" applyFont="1" applyBorder="1" applyAlignment="1" applyProtection="1">
      <alignment horizontal="left" vertical="center" wrapText="1"/>
      <protection locked="0"/>
    </xf>
    <xf numFmtId="0" fontId="11" fillId="0" borderId="56" xfId="2" applyFont="1" applyBorder="1" applyAlignment="1">
      <alignment horizontal="left" vertical="center" shrinkToFit="1"/>
    </xf>
    <xf numFmtId="0" fontId="11" fillId="0" borderId="54" xfId="2" applyFont="1" applyBorder="1" applyAlignment="1">
      <alignment horizontal="left" vertical="center" shrinkToFit="1"/>
    </xf>
    <xf numFmtId="0" fontId="11" fillId="0" borderId="57" xfId="2" applyFont="1" applyBorder="1" applyAlignment="1">
      <alignment horizontal="left" vertical="center" shrinkToFit="1"/>
    </xf>
    <xf numFmtId="0" fontId="3" fillId="0" borderId="58" xfId="2" applyFont="1" applyBorder="1" applyAlignment="1" applyProtection="1">
      <alignment horizontal="left" vertical="center" shrinkToFit="1"/>
      <protection locked="0"/>
    </xf>
    <xf numFmtId="0" fontId="3" fillId="0" borderId="59" xfId="2" applyFont="1" applyBorder="1" applyAlignment="1" applyProtection="1">
      <alignment horizontal="left" vertical="center" shrinkToFit="1"/>
      <protection locked="0"/>
    </xf>
    <xf numFmtId="0" fontId="11" fillId="0" borderId="60" xfId="2" applyFont="1" applyBorder="1" applyAlignment="1">
      <alignment horizontal="left" vertical="center" shrinkToFit="1"/>
    </xf>
    <xf numFmtId="0" fontId="11" fillId="0" borderId="59" xfId="2" applyFont="1" applyBorder="1" applyAlignment="1">
      <alignment horizontal="left" vertical="center" shrinkToFit="1"/>
    </xf>
    <xf numFmtId="0" fontId="11" fillId="0" borderId="61" xfId="2" applyFont="1" applyBorder="1" applyAlignment="1">
      <alignment horizontal="left" vertical="center" shrinkToFit="1"/>
    </xf>
    <xf numFmtId="0" fontId="11" fillId="0" borderId="20" xfId="2" applyFont="1" applyBorder="1" applyAlignment="1">
      <alignment horizontal="center" vertical="center" shrinkToFit="1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6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63" xfId="2" applyFont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44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12" fillId="0" borderId="12" xfId="2" applyFont="1" applyBorder="1" applyAlignment="1" applyProtection="1">
      <alignment horizontal="center" vertical="center" wrapText="1"/>
      <protection locked="0"/>
    </xf>
    <xf numFmtId="176" fontId="15" fillId="0" borderId="70" xfId="2" applyNumberFormat="1" applyFont="1" applyBorder="1" applyAlignment="1">
      <alignment horizontal="center" vertical="center" shrinkToFit="1"/>
    </xf>
    <xf numFmtId="176" fontId="15" fillId="0" borderId="50" xfId="2" applyNumberFormat="1" applyFont="1" applyBorder="1" applyAlignment="1">
      <alignment horizontal="center" vertical="center" shrinkToFit="1"/>
    </xf>
    <xf numFmtId="176" fontId="15" fillId="0" borderId="52" xfId="2" applyNumberFormat="1" applyFont="1" applyBorder="1" applyAlignment="1">
      <alignment horizontal="center" vertical="center" shrinkToFit="1"/>
    </xf>
    <xf numFmtId="0" fontId="12" fillId="0" borderId="64" xfId="2" applyFont="1" applyBorder="1" applyAlignment="1" applyProtection="1">
      <alignment horizontal="center" vertical="center"/>
      <protection locked="0"/>
    </xf>
    <xf numFmtId="0" fontId="12" fillId="0" borderId="65" xfId="2" applyFont="1" applyBorder="1" applyAlignment="1" applyProtection="1">
      <alignment horizontal="center" vertical="center"/>
      <protection locked="0"/>
    </xf>
    <xf numFmtId="0" fontId="12" fillId="0" borderId="67" xfId="2" applyFont="1" applyBorder="1" applyAlignment="1" applyProtection="1">
      <alignment horizontal="center" vertical="center"/>
      <protection locked="0"/>
    </xf>
    <xf numFmtId="0" fontId="12" fillId="0" borderId="68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Alignment="1">
      <alignment horizontal="left" vertical="center" shrinkToFit="1"/>
    </xf>
    <xf numFmtId="0" fontId="11" fillId="0" borderId="29" xfId="2" applyFont="1" applyBorder="1" applyAlignment="1">
      <alignment horizontal="left" vertical="center" shrinkToFit="1"/>
    </xf>
    <xf numFmtId="0" fontId="11" fillId="0" borderId="30" xfId="2" applyFont="1" applyBorder="1" applyAlignment="1">
      <alignment horizontal="left" vertical="center" shrinkToFit="1"/>
    </xf>
    <xf numFmtId="0" fontId="15" fillId="0" borderId="66" xfId="2" applyFont="1" applyBorder="1" applyAlignment="1">
      <alignment horizontal="center" vertical="center" shrinkToFit="1"/>
    </xf>
    <xf numFmtId="0" fontId="15" fillId="0" borderId="29" xfId="2" applyFont="1" applyBorder="1" applyAlignment="1">
      <alignment horizontal="center" vertical="center" shrinkToFit="1"/>
    </xf>
    <xf numFmtId="0" fontId="15" fillId="0" borderId="30" xfId="2" applyFont="1" applyBorder="1" applyAlignment="1">
      <alignment horizontal="center" vertical="center" shrinkToFit="1"/>
    </xf>
    <xf numFmtId="178" fontId="15" fillId="0" borderId="31" xfId="2" applyNumberFormat="1" applyFont="1" applyBorder="1" applyAlignment="1">
      <alignment horizontal="right" vertical="center" shrinkToFit="1"/>
    </xf>
    <xf numFmtId="178" fontId="15" fillId="0" borderId="27" xfId="2" applyNumberFormat="1" applyFont="1" applyBorder="1" applyAlignment="1">
      <alignment horizontal="right" vertical="center" shrinkToFit="1"/>
    </xf>
    <xf numFmtId="178" fontId="15" fillId="0" borderId="43" xfId="2" applyNumberFormat="1" applyFont="1" applyBorder="1" applyAlignment="1">
      <alignment horizontal="right" vertical="center" shrinkToFit="1"/>
    </xf>
    <xf numFmtId="178" fontId="15" fillId="0" borderId="44" xfId="2" applyNumberFormat="1" applyFont="1" applyBorder="1" applyAlignment="1">
      <alignment horizontal="right" vertical="center" shrinkToFit="1"/>
    </xf>
    <xf numFmtId="178" fontId="15" fillId="0" borderId="1" xfId="2" applyNumberFormat="1" applyFont="1" applyBorder="1" applyAlignment="1">
      <alignment horizontal="right" vertical="center" shrinkToFit="1"/>
    </xf>
    <xf numFmtId="178" fontId="15" fillId="0" borderId="63" xfId="2" applyNumberFormat="1" applyFont="1" applyBorder="1" applyAlignment="1">
      <alignment horizontal="right" vertical="center" shrinkToFit="1"/>
    </xf>
    <xf numFmtId="0" fontId="15" fillId="0" borderId="31" xfId="2" applyFont="1" applyBorder="1" applyAlignment="1">
      <alignment horizontal="center" vertical="center" shrinkToFit="1"/>
    </xf>
    <xf numFmtId="0" fontId="15" fillId="0" borderId="27" xfId="2" applyFont="1" applyBorder="1" applyAlignment="1">
      <alignment horizontal="center" vertical="center" shrinkToFit="1"/>
    </xf>
    <xf numFmtId="0" fontId="15" fillId="0" borderId="43" xfId="2" applyFont="1" applyBorder="1" applyAlignment="1">
      <alignment horizontal="center" vertical="center" shrinkToFit="1"/>
    </xf>
    <xf numFmtId="0" fontId="15" fillId="0" borderId="44" xfId="2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 shrinkToFit="1"/>
    </xf>
    <xf numFmtId="0" fontId="15" fillId="0" borderId="63" xfId="2" applyFont="1" applyBorder="1" applyAlignment="1">
      <alignment horizontal="center" vertical="center" shrinkToFit="1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5" xfId="2" applyFont="1" applyBorder="1" applyAlignment="1" applyProtection="1">
      <alignment horizontal="center" vertical="center" wrapText="1"/>
      <protection locked="0"/>
    </xf>
    <xf numFmtId="176" fontId="11" fillId="0" borderId="28" xfId="2" applyNumberFormat="1" applyFont="1" applyBorder="1" applyAlignment="1">
      <alignment horizontal="left" vertical="center" shrinkToFit="1"/>
    </xf>
    <xf numFmtId="176" fontId="11" fillId="0" borderId="29" xfId="2" applyNumberFormat="1" applyFont="1" applyBorder="1" applyAlignment="1">
      <alignment horizontal="left" vertical="center" shrinkToFit="1"/>
    </xf>
    <xf numFmtId="176" fontId="11" fillId="0" borderId="30" xfId="2" applyNumberFormat="1" applyFont="1" applyBorder="1" applyAlignment="1">
      <alignment horizontal="left" vertical="center" shrinkToFit="1"/>
    </xf>
    <xf numFmtId="176" fontId="15" fillId="0" borderId="66" xfId="2" applyNumberFormat="1" applyFont="1" applyBorder="1" applyAlignment="1">
      <alignment horizontal="center" vertical="center" shrinkToFit="1"/>
    </xf>
    <xf numFmtId="176" fontId="15" fillId="0" borderId="29" xfId="2" applyNumberFormat="1" applyFont="1" applyBorder="1" applyAlignment="1">
      <alignment horizontal="center" vertical="center" shrinkToFit="1"/>
    </xf>
    <xf numFmtId="176" fontId="15" fillId="0" borderId="30" xfId="2" applyNumberFormat="1" applyFont="1" applyBorder="1" applyAlignment="1">
      <alignment horizontal="center" vertical="center" shrinkToFit="1"/>
    </xf>
    <xf numFmtId="178" fontId="15" fillId="0" borderId="10" xfId="2" applyNumberFormat="1" applyFont="1" applyBorder="1" applyAlignment="1">
      <alignment horizontal="right" vertical="center" shrinkToFit="1"/>
    </xf>
    <xf numFmtId="178" fontId="15" fillId="0" borderId="11" xfId="2" applyNumberFormat="1" applyFont="1" applyBorder="1" applyAlignment="1">
      <alignment horizontal="right" vertical="center" shrinkToFit="1"/>
    </xf>
    <xf numFmtId="178" fontId="15" fillId="0" borderId="12" xfId="2" applyNumberFormat="1" applyFont="1" applyBorder="1" applyAlignment="1">
      <alignment horizontal="right" vertical="center" shrinkToFit="1"/>
    </xf>
    <xf numFmtId="0" fontId="15" fillId="0" borderId="10" xfId="2" applyFont="1" applyBorder="1" applyAlignment="1">
      <alignment horizontal="right" vertical="center" shrinkToFit="1"/>
    </xf>
    <xf numFmtId="0" fontId="15" fillId="0" borderId="11" xfId="2" applyFont="1" applyBorder="1" applyAlignment="1">
      <alignment horizontal="right" vertical="center" shrinkToFit="1"/>
    </xf>
    <xf numFmtId="0" fontId="15" fillId="0" borderId="12" xfId="2" applyFont="1" applyBorder="1" applyAlignment="1">
      <alignment horizontal="right" vertical="center" shrinkToFit="1"/>
    </xf>
    <xf numFmtId="179" fontId="15" fillId="0" borderId="31" xfId="2" applyNumberFormat="1" applyFont="1" applyBorder="1" applyAlignment="1">
      <alignment horizontal="right" vertical="center" shrinkToFit="1"/>
    </xf>
    <xf numFmtId="179" fontId="15" fillId="0" borderId="27" xfId="2" applyNumberFormat="1" applyFont="1" applyBorder="1" applyAlignment="1">
      <alignment horizontal="right" vertical="center" shrinkToFit="1"/>
    </xf>
    <xf numFmtId="179" fontId="15" fillId="0" borderId="43" xfId="2" applyNumberFormat="1" applyFont="1" applyBorder="1" applyAlignment="1">
      <alignment horizontal="right" vertical="center" shrinkToFit="1"/>
    </xf>
    <xf numFmtId="179" fontId="15" fillId="0" borderId="44" xfId="2" applyNumberFormat="1" applyFont="1" applyBorder="1" applyAlignment="1">
      <alignment horizontal="right" vertical="center" shrinkToFit="1"/>
    </xf>
    <xf numFmtId="179" fontId="15" fillId="0" borderId="1" xfId="2" applyNumberFormat="1" applyFont="1" applyBorder="1" applyAlignment="1">
      <alignment horizontal="right" vertical="center" shrinkToFit="1"/>
    </xf>
    <xf numFmtId="179" fontId="15" fillId="0" borderId="63" xfId="2" applyNumberFormat="1" applyFont="1" applyBorder="1" applyAlignment="1">
      <alignment horizontal="right" vertical="center" shrinkToFit="1"/>
    </xf>
    <xf numFmtId="179" fontId="15" fillId="0" borderId="32" xfId="2" applyNumberFormat="1" applyFont="1" applyBorder="1" applyAlignment="1">
      <alignment horizontal="right" vertical="center" shrinkToFit="1"/>
    </xf>
    <xf numFmtId="179" fontId="15" fillId="0" borderId="45" xfId="2" applyNumberFormat="1" applyFont="1" applyBorder="1" applyAlignment="1">
      <alignment horizontal="right" vertical="center" shrinkToFit="1"/>
    </xf>
    <xf numFmtId="176" fontId="11" fillId="0" borderId="69" xfId="2" applyNumberFormat="1" applyFont="1" applyBorder="1" applyAlignment="1">
      <alignment horizontal="left" vertical="center" shrinkToFit="1"/>
    </xf>
    <xf numFmtId="176" fontId="11" fillId="0" borderId="50" xfId="2" applyNumberFormat="1" applyFont="1" applyBorder="1" applyAlignment="1">
      <alignment horizontal="left" vertical="center" shrinkToFit="1"/>
    </xf>
    <xf numFmtId="176" fontId="11" fillId="0" borderId="52" xfId="2" applyNumberFormat="1" applyFont="1" applyBorder="1" applyAlignment="1">
      <alignment horizontal="left" vertical="center" shrinkToFit="1"/>
    </xf>
    <xf numFmtId="0" fontId="15" fillId="0" borderId="31" xfId="2" applyFont="1" applyBorder="1" applyAlignment="1">
      <alignment horizontal="right" vertical="center" shrinkToFit="1"/>
    </xf>
    <xf numFmtId="0" fontId="15" fillId="0" borderId="27" xfId="2" applyFont="1" applyBorder="1" applyAlignment="1">
      <alignment horizontal="right" vertical="center" shrinkToFit="1"/>
    </xf>
    <xf numFmtId="0" fontId="15" fillId="0" borderId="43" xfId="2" applyFont="1" applyBorder="1" applyAlignment="1">
      <alignment horizontal="right" vertical="center" shrinkToFit="1"/>
    </xf>
    <xf numFmtId="0" fontId="15" fillId="0" borderId="44" xfId="2" applyFont="1" applyBorder="1" applyAlignment="1">
      <alignment horizontal="right" vertical="center" shrinkToFit="1"/>
    </xf>
    <xf numFmtId="0" fontId="15" fillId="0" borderId="1" xfId="2" applyFont="1" applyBorder="1" applyAlignment="1">
      <alignment horizontal="right" vertical="center" shrinkToFit="1"/>
    </xf>
    <xf numFmtId="0" fontId="15" fillId="0" borderId="63" xfId="2" applyFont="1" applyBorder="1" applyAlignment="1">
      <alignment horizontal="right" vertical="center" shrinkToFit="1"/>
    </xf>
    <xf numFmtId="0" fontId="11" fillId="0" borderId="69" xfId="2" applyFont="1" applyBorder="1" applyAlignment="1">
      <alignment horizontal="left" vertical="center" shrinkToFit="1"/>
    </xf>
    <xf numFmtId="0" fontId="15" fillId="0" borderId="70" xfId="2" applyFont="1" applyBorder="1" applyAlignment="1">
      <alignment horizontal="center" vertical="center" shrinkToFit="1"/>
    </xf>
    <xf numFmtId="0" fontId="15" fillId="0" borderId="50" xfId="2" applyFont="1" applyBorder="1" applyAlignment="1">
      <alignment horizontal="center" vertical="center" shrinkToFit="1"/>
    </xf>
    <xf numFmtId="0" fontId="15" fillId="0" borderId="52" xfId="2" applyFont="1" applyBorder="1" applyAlignment="1">
      <alignment horizontal="center" vertical="center" shrinkToFit="1"/>
    </xf>
    <xf numFmtId="180" fontId="15" fillId="0" borderId="31" xfId="2" applyNumberFormat="1" applyFont="1" applyBorder="1" applyAlignment="1">
      <alignment horizontal="right" vertical="center" shrinkToFit="1"/>
    </xf>
    <xf numFmtId="180" fontId="15" fillId="0" borderId="27" xfId="2" applyNumberFormat="1" applyFont="1" applyBorder="1" applyAlignment="1">
      <alignment horizontal="right" vertical="center" shrinkToFit="1"/>
    </xf>
    <xf numFmtId="180" fontId="15" fillId="0" borderId="32" xfId="2" applyNumberFormat="1" applyFont="1" applyBorder="1" applyAlignment="1">
      <alignment horizontal="right" vertical="center" shrinkToFit="1"/>
    </xf>
    <xf numFmtId="180" fontId="15" fillId="0" borderId="44" xfId="2" applyNumberFormat="1" applyFont="1" applyBorder="1" applyAlignment="1">
      <alignment horizontal="right" vertical="center" shrinkToFit="1"/>
    </xf>
    <xf numFmtId="180" fontId="15" fillId="0" borderId="1" xfId="2" applyNumberFormat="1" applyFont="1" applyBorder="1" applyAlignment="1">
      <alignment horizontal="right" vertical="center" shrinkToFit="1"/>
    </xf>
    <xf numFmtId="180" fontId="15" fillId="0" borderId="45" xfId="2" applyNumberFormat="1" applyFont="1" applyBorder="1" applyAlignment="1">
      <alignment horizontal="right" vertical="center" shrinkToFit="1"/>
    </xf>
    <xf numFmtId="0" fontId="13" fillId="0" borderId="71" xfId="2" applyFont="1" applyBorder="1" applyAlignment="1" applyProtection="1">
      <alignment horizontal="center" vertical="center"/>
      <protection locked="0"/>
    </xf>
    <xf numFmtId="0" fontId="13" fillId="0" borderId="27" xfId="2" applyFont="1" applyBorder="1" applyAlignment="1" applyProtection="1">
      <alignment horizontal="center" vertical="center"/>
      <protection locked="0"/>
    </xf>
    <xf numFmtId="0" fontId="13" fillId="0" borderId="74" xfId="2" applyFont="1" applyBorder="1" applyAlignment="1" applyProtection="1">
      <alignment horizontal="center" vertical="center"/>
      <protection locked="0"/>
    </xf>
    <xf numFmtId="0" fontId="16" fillId="0" borderId="27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12" fillId="0" borderId="72" xfId="2" applyFont="1" applyBorder="1" applyAlignment="1" applyProtection="1">
      <alignment horizontal="center" vertical="center"/>
      <protection locked="0"/>
    </xf>
    <xf numFmtId="0" fontId="12" fillId="0" borderId="73" xfId="2" applyFont="1" applyBorder="1" applyAlignment="1" applyProtection="1">
      <alignment horizontal="center" vertical="center"/>
      <protection locked="0"/>
    </xf>
    <xf numFmtId="0" fontId="12" fillId="0" borderId="75" xfId="2" applyFont="1" applyBorder="1" applyAlignment="1" applyProtection="1">
      <alignment horizontal="center" vertical="center"/>
      <protection locked="0"/>
    </xf>
    <xf numFmtId="0" fontId="12" fillId="0" borderId="76" xfId="2" applyFont="1" applyBorder="1" applyAlignment="1" applyProtection="1">
      <alignment horizontal="center" vertical="center"/>
      <protection locked="0"/>
    </xf>
    <xf numFmtId="178" fontId="11" fillId="0" borderId="77" xfId="2" applyNumberFormat="1" applyFont="1" applyBorder="1" applyAlignment="1">
      <alignment horizontal="right" vertical="center" shrinkToFit="1"/>
    </xf>
    <xf numFmtId="178" fontId="11" fillId="0" borderId="78" xfId="2" applyNumberFormat="1" applyFont="1" applyBorder="1" applyAlignment="1">
      <alignment horizontal="right" vertical="center" shrinkToFit="1"/>
    </xf>
    <xf numFmtId="178" fontId="11" fillId="0" borderId="79" xfId="2" applyNumberFormat="1" applyFont="1" applyBorder="1" applyAlignment="1">
      <alignment horizontal="right" vertical="center" shrinkToFit="1"/>
    </xf>
    <xf numFmtId="179" fontId="11" fillId="0" borderId="77" xfId="2" applyNumberFormat="1" applyFont="1" applyBorder="1" applyAlignment="1">
      <alignment horizontal="right" vertical="center" shrinkToFit="1"/>
    </xf>
    <xf numFmtId="179" fontId="11" fillId="0" borderId="78" xfId="2" applyNumberFormat="1" applyFont="1" applyBorder="1" applyAlignment="1">
      <alignment horizontal="right" vertical="center" shrinkToFit="1"/>
    </xf>
    <xf numFmtId="179" fontId="11" fillId="0" borderId="79" xfId="2" applyNumberFormat="1" applyFont="1" applyBorder="1" applyAlignment="1">
      <alignment horizontal="right" vertical="center" shrinkToFit="1"/>
    </xf>
    <xf numFmtId="179" fontId="11" fillId="0" borderId="77" xfId="1" applyNumberFormat="1" applyFont="1" applyBorder="1" applyAlignment="1" applyProtection="1">
      <alignment horizontal="right" vertical="center" shrinkToFit="1"/>
    </xf>
    <xf numFmtId="179" fontId="11" fillId="0" borderId="78" xfId="1" applyNumberFormat="1" applyFont="1" applyBorder="1" applyAlignment="1" applyProtection="1">
      <alignment horizontal="right" vertical="center" shrinkToFit="1"/>
    </xf>
    <xf numFmtId="179" fontId="11" fillId="0" borderId="79" xfId="1" applyNumberFormat="1" applyFont="1" applyBorder="1" applyAlignment="1" applyProtection="1">
      <alignment horizontal="right" vertical="center" shrinkToFit="1"/>
    </xf>
    <xf numFmtId="179" fontId="15" fillId="0" borderId="22" xfId="2" applyNumberFormat="1" applyFont="1" applyBorder="1" applyAlignment="1">
      <alignment horizontal="right" vertical="center" shrinkToFit="1"/>
    </xf>
    <xf numFmtId="179" fontId="15" fillId="0" borderId="20" xfId="2" applyNumberFormat="1" applyFont="1" applyBorder="1" applyAlignment="1">
      <alignment horizontal="right" vertical="center" shrinkToFit="1"/>
    </xf>
    <xf numFmtId="179" fontId="15" fillId="0" borderId="21" xfId="2" applyNumberFormat="1" applyFont="1" applyBorder="1" applyAlignment="1">
      <alignment horizontal="right" vertical="center" shrinkToFit="1"/>
    </xf>
    <xf numFmtId="179" fontId="15" fillId="0" borderId="23" xfId="2" applyNumberFormat="1" applyFont="1" applyBorder="1" applyAlignment="1">
      <alignment horizontal="right" vertical="center" shrinkToFit="1"/>
    </xf>
    <xf numFmtId="0" fontId="13" fillId="0" borderId="5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1" fillId="0" borderId="26" xfId="2" applyNumberFormat="1" applyFont="1" applyBorder="1" applyAlignment="1">
      <alignment horizontal="left" vertical="top" wrapText="1"/>
    </xf>
    <xf numFmtId="176" fontId="11" fillId="0" borderId="27" xfId="2" applyNumberFormat="1" applyFont="1" applyBorder="1" applyAlignment="1">
      <alignment horizontal="left" vertical="top" wrapText="1"/>
    </xf>
    <xf numFmtId="176" fontId="11" fillId="0" borderId="32" xfId="2" applyNumberFormat="1" applyFont="1" applyBorder="1" applyAlignment="1">
      <alignment horizontal="left" vertical="top" wrapText="1"/>
    </xf>
    <xf numFmtId="176" fontId="11" fillId="0" borderId="34" xfId="2" applyNumberFormat="1" applyFont="1" applyBorder="1" applyAlignment="1">
      <alignment horizontal="left" vertical="top" wrapText="1"/>
    </xf>
    <xf numFmtId="176" fontId="11" fillId="0" borderId="0" xfId="2" applyNumberFormat="1" applyFont="1" applyAlignment="1">
      <alignment horizontal="left" vertical="top" wrapText="1"/>
    </xf>
    <xf numFmtId="176" fontId="11" fillId="0" borderId="35" xfId="2" applyNumberFormat="1" applyFont="1" applyBorder="1" applyAlignment="1">
      <alignment horizontal="left" vertical="top" wrapText="1"/>
    </xf>
    <xf numFmtId="176" fontId="11" fillId="0" borderId="19" xfId="2" applyNumberFormat="1" applyFont="1" applyBorder="1" applyAlignment="1">
      <alignment horizontal="left" vertical="top" wrapText="1"/>
    </xf>
    <xf numFmtId="176" fontId="11" fillId="0" borderId="20" xfId="2" applyNumberFormat="1" applyFont="1" applyBorder="1" applyAlignment="1">
      <alignment horizontal="left" vertical="top" wrapText="1"/>
    </xf>
    <xf numFmtId="176" fontId="11" fillId="0" borderId="23" xfId="2" applyNumberFormat="1" applyFont="1" applyBorder="1" applyAlignment="1">
      <alignment horizontal="left" vertical="top" wrapText="1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12" fillId="0" borderId="36" xfId="2" applyFont="1" applyBorder="1" applyAlignment="1" applyProtection="1">
      <alignment horizontal="center" vertical="center" shrinkToFit="1"/>
      <protection locked="0"/>
    </xf>
    <xf numFmtId="0" fontId="12" fillId="0" borderId="0" xfId="2" applyFont="1" applyAlignment="1" applyProtection="1">
      <alignment horizontal="center" vertical="center" shrinkToFit="1"/>
      <protection locked="0"/>
    </xf>
    <xf numFmtId="176" fontId="15" fillId="0" borderId="35" xfId="2" applyNumberFormat="1" applyFont="1" applyBorder="1" applyAlignment="1">
      <alignment horizontal="left" vertical="center" shrinkToFit="1"/>
    </xf>
    <xf numFmtId="0" fontId="20" fillId="0" borderId="27" xfId="2" applyFont="1" applyBorder="1" applyAlignment="1" applyProtection="1">
      <alignment horizontal="left" vertical="top" shrinkToFit="1"/>
      <protection locked="0"/>
    </xf>
    <xf numFmtId="0" fontId="19" fillId="0" borderId="27" xfId="2" applyFont="1" applyBorder="1" applyAlignment="1">
      <alignment horizontal="left" vertical="center" shrinkToFit="1"/>
    </xf>
    <xf numFmtId="0" fontId="19" fillId="0" borderId="32" xfId="2" applyFont="1" applyBorder="1" applyAlignment="1">
      <alignment horizontal="left" vertical="center" shrinkToFit="1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12" fillId="0" borderId="36" xfId="2" applyFont="1" applyBorder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21" fillId="0" borderId="0" xfId="2" applyFont="1" applyAlignment="1" applyProtection="1">
      <alignment horizontal="left" vertical="top" shrinkToFit="1"/>
      <protection locked="0"/>
    </xf>
    <xf numFmtId="0" fontId="21" fillId="0" borderId="35" xfId="2" applyFont="1" applyBorder="1" applyAlignment="1" applyProtection="1">
      <alignment horizontal="left" vertical="top" shrinkToFit="1"/>
      <protection locked="0"/>
    </xf>
    <xf numFmtId="0" fontId="3" fillId="0" borderId="58" xfId="2" applyFont="1" applyBorder="1" applyAlignment="1" applyProtection="1">
      <alignment horizontal="center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181" fontId="22" fillId="0" borderId="19" xfId="2" applyNumberFormat="1" applyFont="1" applyBorder="1" applyAlignment="1">
      <alignment horizontal="right" vertical="center" wrapText="1"/>
    </xf>
    <xf numFmtId="181" fontId="22" fillId="0" borderId="20" xfId="2" applyNumberFormat="1" applyFont="1" applyBorder="1" applyAlignment="1">
      <alignment horizontal="right" vertical="center" wrapText="1"/>
    </xf>
    <xf numFmtId="0" fontId="23" fillId="0" borderId="22" xfId="2" applyFont="1" applyBorder="1" applyAlignment="1">
      <alignment horizontal="left" vertical="center" shrinkToFit="1"/>
    </xf>
    <xf numFmtId="0" fontId="23" fillId="0" borderId="20" xfId="2" applyFont="1" applyBorder="1" applyAlignment="1">
      <alignment horizontal="left" vertical="center" shrinkToFit="1"/>
    </xf>
    <xf numFmtId="0" fontId="23" fillId="0" borderId="23" xfId="2" applyFont="1" applyBorder="1" applyAlignment="1">
      <alignment horizontal="left" vertical="center" shrinkToFit="1"/>
    </xf>
    <xf numFmtId="177" fontId="11" fillId="0" borderId="20" xfId="2" applyNumberFormat="1" applyFont="1" applyBorder="1" applyAlignment="1">
      <alignment horizontal="center" vertical="center"/>
    </xf>
    <xf numFmtId="177" fontId="11" fillId="0" borderId="21" xfId="2" applyNumberFormat="1" applyFont="1" applyBorder="1" applyAlignment="1">
      <alignment horizontal="center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3" fillId="0" borderId="24" xfId="2" applyFont="1" applyBorder="1" applyAlignment="1" applyProtection="1">
      <alignment horizontal="center" vertical="center" shrinkToFit="1"/>
      <protection locked="0"/>
    </xf>
    <xf numFmtId="0" fontId="13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6" fillId="0" borderId="26" xfId="2" applyNumberFormat="1" applyFont="1" applyBorder="1" applyAlignment="1">
      <alignment horizontal="right" vertical="center" wrapText="1"/>
    </xf>
    <xf numFmtId="181" fontId="16" fillId="0" borderId="27" xfId="2" applyNumberFormat="1" applyFont="1" applyBorder="1" applyAlignment="1">
      <alignment horizontal="right" vertical="center" wrapText="1"/>
    </xf>
    <xf numFmtId="0" fontId="20" fillId="0" borderId="27" xfId="2" applyFont="1" applyBorder="1" applyAlignment="1" applyProtection="1">
      <alignment horizontal="center" vertical="top" shrinkToFit="1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17" xfId="2" applyFont="1" applyBorder="1" applyAlignment="1" applyProtection="1">
      <alignment horizontal="center" vertical="center"/>
      <protection locked="0"/>
    </xf>
    <xf numFmtId="0" fontId="16" fillId="2" borderId="0" xfId="2" applyFont="1" applyFill="1" applyAlignment="1">
      <alignment horizontal="left" vertical="top" wrapText="1"/>
    </xf>
    <xf numFmtId="0" fontId="19" fillId="0" borderId="27" xfId="4" applyNumberFormat="1" applyFont="1" applyBorder="1" applyAlignment="1" applyProtection="1">
      <alignment horizontal="left" vertical="center" wrapText="1"/>
    </xf>
    <xf numFmtId="0" fontId="19" fillId="0" borderId="43" xfId="4" applyNumberFormat="1" applyFont="1" applyBorder="1" applyAlignment="1" applyProtection="1">
      <alignment horizontal="left" vertical="center" wrapText="1"/>
    </xf>
    <xf numFmtId="0" fontId="19" fillId="0" borderId="0" xfId="4" applyNumberFormat="1" applyFont="1" applyBorder="1" applyAlignment="1" applyProtection="1">
      <alignment horizontal="left" vertical="center" wrapText="1"/>
    </xf>
    <xf numFmtId="0" fontId="19" fillId="0" borderId="9" xfId="4" applyNumberFormat="1" applyFont="1" applyBorder="1" applyAlignment="1" applyProtection="1">
      <alignment horizontal="left" vertical="center" wrapText="1"/>
    </xf>
    <xf numFmtId="0" fontId="19" fillId="0" borderId="20" xfId="4" applyNumberFormat="1" applyFont="1" applyBorder="1" applyAlignment="1" applyProtection="1">
      <alignment horizontal="left" vertical="center" wrapText="1"/>
    </xf>
    <xf numFmtId="0" fontId="19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9" fillId="0" borderId="34" xfId="4" applyNumberFormat="1" applyFont="1" applyBorder="1" applyAlignment="1" applyProtection="1">
      <alignment horizontal="left" vertical="center"/>
    </xf>
    <xf numFmtId="0" fontId="19" fillId="0" borderId="19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12" fillId="0" borderId="20" xfId="2" applyFont="1" applyBorder="1" applyAlignment="1" applyProtection="1">
      <alignment horizontal="center" vertical="center" wrapText="1"/>
      <protection locked="0"/>
    </xf>
    <xf numFmtId="0" fontId="15" fillId="0" borderId="20" xfId="2" applyFont="1" applyBorder="1" applyAlignment="1">
      <alignment horizontal="left" shrinkToFit="1"/>
    </xf>
    <xf numFmtId="0" fontId="15" fillId="0" borderId="21" xfId="2" applyFont="1" applyBorder="1" applyAlignment="1">
      <alignment horizontal="left" shrinkToFit="1"/>
    </xf>
    <xf numFmtId="0" fontId="13" fillId="3" borderId="0" xfId="2" applyFont="1" applyFill="1" applyAlignment="1" applyProtection="1">
      <alignment horizontal="left" vertical="center" wrapText="1"/>
      <protection locked="0"/>
    </xf>
    <xf numFmtId="176" fontId="11" fillId="3" borderId="14" xfId="2" applyNumberFormat="1" applyFont="1" applyFill="1" applyBorder="1" applyAlignment="1">
      <alignment horizontal="left" vertical="top" wrapText="1"/>
    </xf>
    <xf numFmtId="176" fontId="11" fillId="3" borderId="15" xfId="2" applyNumberFormat="1" applyFont="1" applyFill="1" applyBorder="1" applyAlignment="1">
      <alignment horizontal="left" vertical="top" wrapText="1"/>
    </xf>
    <xf numFmtId="176" fontId="11" fillId="3" borderId="18" xfId="2" applyNumberFormat="1" applyFont="1" applyFill="1" applyBorder="1" applyAlignment="1">
      <alignment horizontal="left" vertical="top" wrapText="1"/>
    </xf>
    <xf numFmtId="176" fontId="11" fillId="3" borderId="34" xfId="2" applyNumberFormat="1" applyFont="1" applyFill="1" applyBorder="1" applyAlignment="1">
      <alignment horizontal="left" vertical="top" wrapText="1"/>
    </xf>
    <xf numFmtId="176" fontId="11" fillId="3" borderId="0" xfId="2" applyNumberFormat="1" applyFont="1" applyFill="1" applyAlignment="1">
      <alignment horizontal="left" vertical="top" wrapText="1"/>
    </xf>
    <xf numFmtId="176" fontId="11" fillId="3" borderId="35" xfId="2" applyNumberFormat="1" applyFont="1" applyFill="1" applyBorder="1" applyAlignment="1">
      <alignment horizontal="left" vertical="top" wrapText="1"/>
    </xf>
    <xf numFmtId="176" fontId="11" fillId="3" borderId="19" xfId="2" applyNumberFormat="1" applyFont="1" applyFill="1" applyBorder="1" applyAlignment="1">
      <alignment horizontal="left" vertical="top" wrapText="1"/>
    </xf>
    <xf numFmtId="176" fontId="11" fillId="3" borderId="20" xfId="2" applyNumberFormat="1" applyFont="1" applyFill="1" applyBorder="1" applyAlignment="1">
      <alignment horizontal="left" vertical="top" wrapText="1"/>
    </xf>
    <xf numFmtId="176" fontId="11" fillId="3" borderId="23" xfId="2" applyNumberFormat="1" applyFont="1" applyFill="1" applyBorder="1" applyAlignment="1">
      <alignment horizontal="left" vertical="top" wrapText="1"/>
    </xf>
    <xf numFmtId="0" fontId="21" fillId="0" borderId="0" xfId="4" applyNumberFormat="1" applyFont="1" applyBorder="1" applyAlignment="1" applyProtection="1">
      <alignment horizontal="center" vertical="center" wrapText="1"/>
      <protection locked="0"/>
    </xf>
    <xf numFmtId="0" fontId="13" fillId="0" borderId="62" xfId="2" applyFont="1" applyBorder="1" applyAlignment="1" applyProtection="1">
      <alignment horizontal="center" vertical="center" shrinkToFit="1"/>
      <protection locked="0"/>
    </xf>
    <xf numFmtId="0" fontId="13" fillId="0" borderId="1" xfId="2" applyFont="1" applyBorder="1" applyAlignment="1" applyProtection="1">
      <alignment horizontal="center" vertical="center" shrinkToFit="1"/>
      <protection locked="0"/>
    </xf>
    <xf numFmtId="0" fontId="13" fillId="0" borderId="63" xfId="2" applyFont="1" applyBorder="1" applyAlignment="1" applyProtection="1">
      <alignment horizontal="center" vertical="center" shrinkToFit="1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2" fillId="0" borderId="25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 vertical="center" wrapText="1"/>
      <protection locked="0"/>
    </xf>
    <xf numFmtId="38" fontId="23" fillId="0" borderId="31" xfId="1" applyFont="1" applyBorder="1" applyAlignment="1" applyProtection="1">
      <alignment horizontal="center" vertical="center"/>
    </xf>
    <xf numFmtId="38" fontId="23" fillId="0" borderId="27" xfId="1" applyFont="1" applyBorder="1" applyAlignment="1" applyProtection="1">
      <alignment horizontal="center" vertical="center"/>
    </xf>
    <xf numFmtId="38" fontId="23" fillId="0" borderId="22" xfId="1" applyFont="1" applyBorder="1" applyAlignment="1" applyProtection="1">
      <alignment horizontal="center" vertical="center"/>
    </xf>
    <xf numFmtId="38" fontId="23" fillId="0" borderId="20" xfId="1" applyFont="1" applyBorder="1" applyAlignment="1" applyProtection="1">
      <alignment horizontal="center" vertical="center"/>
    </xf>
    <xf numFmtId="0" fontId="12" fillId="0" borderId="32" xfId="2" applyFont="1" applyBorder="1" applyAlignment="1" applyProtection="1">
      <alignment horizontal="center" vertical="center"/>
      <protection locked="0"/>
    </xf>
    <xf numFmtId="0" fontId="12" fillId="0" borderId="23" xfId="2" applyFont="1" applyBorder="1" applyAlignment="1" applyProtection="1">
      <alignment horizontal="center" vertical="center"/>
      <protection locked="0"/>
    </xf>
    <xf numFmtId="0" fontId="12" fillId="0" borderId="20" xfId="2" applyFont="1" applyBorder="1" applyAlignment="1" applyProtection="1">
      <alignment horizontal="left" vertical="center" shrinkToFit="1"/>
      <protection locked="0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 4" xfId="2" xr:uid="{00000000-0005-0000-0000-000003000000}"/>
    <cellStyle name="標準 2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31</xdr:row>
      <xdr:rowOff>11906</xdr:rowOff>
    </xdr:from>
    <xdr:to>
      <xdr:col>24</xdr:col>
      <xdr:colOff>107156</xdr:colOff>
      <xdr:row>31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98B2FC9-6141-45E6-AC8D-E7B9BE000705}"/>
            </a:ext>
          </a:extLst>
        </xdr:cNvPr>
        <xdr:cNvSpPr/>
      </xdr:nvSpPr>
      <xdr:spPr>
        <a:xfrm>
          <a:off x="4715087" y="6797516"/>
          <a:ext cx="1390914" cy="14970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DAB4B4-95C4-49C3-AE74-972FEC1DDEDC}"/>
            </a:ext>
          </a:extLst>
        </xdr:cNvPr>
        <xdr:cNvSpPr/>
      </xdr:nvSpPr>
      <xdr:spPr>
        <a:xfrm>
          <a:off x="5943849" y="1684496"/>
          <a:ext cx="3638029" cy="39298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03;&#22320;&#22770;&#36023;&#31561;&#23626;&#2098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フォーム"/>
      <sheetName val="土地売買等届出書"/>
      <sheetName val="添付書類一覧"/>
      <sheetName val="行政用"/>
      <sheetName val="DATA"/>
      <sheetName val="参照A"/>
      <sheetName val="参照B"/>
      <sheetName val="参照C"/>
      <sheetName val="参照D"/>
    </sheetNames>
    <sheetDataSet>
      <sheetData sheetId="0"/>
      <sheetData sheetId="1"/>
      <sheetData sheetId="2"/>
      <sheetData sheetId="3"/>
      <sheetData sheetId="4">
        <row r="17">
          <cell r="H17" t="str">
            <v>熊本県知事　木村　敬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46BA-223D-4AC7-B541-2ABDE621FA77}">
  <sheetPr>
    <pageSetUpPr fitToPage="1"/>
  </sheetPr>
  <dimension ref="A1:CD181"/>
  <sheetViews>
    <sheetView tabSelected="1" view="pageBreakPreview" zoomScale="60" zoomScaleNormal="100" workbookViewId="0">
      <selection activeCell="C39" sqref="C39:T39"/>
    </sheetView>
  </sheetViews>
  <sheetFormatPr defaultColWidth="0" defaultRowHeight="18" customHeight="1" zeroHeight="1" x14ac:dyDescent="0.4"/>
  <cols>
    <col min="1" max="17" width="3.125" style="2" customWidth="1"/>
    <col min="18" max="18" width="6.875" style="2" customWidth="1"/>
    <col min="19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375" style="2" hidden="1" customWidth="1"/>
    <col min="54" max="54" width="20" style="2" hidden="1" customWidth="1"/>
    <col min="55" max="82" width="4.75" style="2" hidden="1" customWidth="1"/>
    <col min="83" max="16384" width="7.375" style="2" hidden="1"/>
  </cols>
  <sheetData>
    <row r="1" spans="1:46" ht="18.75" customHeight="1" x14ac:dyDescent="0.4">
      <c r="A1" s="1" t="s">
        <v>109</v>
      </c>
    </row>
    <row r="2" spans="1:46" ht="23.1" customHeight="1" thickBot="1" x14ac:dyDescent="0.45">
      <c r="R2" s="3" t="s">
        <v>0</v>
      </c>
    </row>
    <row r="3" spans="1:46" ht="18" customHeight="1" thickBot="1" x14ac:dyDescent="0.45">
      <c r="B3" s="111" t="str">
        <f>IF(ISBLANK([1]行政用!H17), "", [1]行政用!H17)</f>
        <v>熊本県知事　木村　敬</v>
      </c>
      <c r="C3" s="111"/>
      <c r="D3" s="111"/>
      <c r="E3" s="111"/>
      <c r="F3" s="111"/>
      <c r="G3" s="111"/>
      <c r="H3" s="111"/>
      <c r="I3" s="111"/>
      <c r="J3" s="111"/>
      <c r="K3" s="111"/>
      <c r="L3" s="4" t="s">
        <v>1</v>
      </c>
      <c r="AF3" s="112" t="s">
        <v>2</v>
      </c>
      <c r="AG3" s="113"/>
      <c r="AH3" s="113"/>
      <c r="AI3" s="114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6" ht="16.5" customHeight="1" x14ac:dyDescent="0.4">
      <c r="AF4" s="117" t="s">
        <v>3</v>
      </c>
      <c r="AG4" s="118"/>
      <c r="AH4" s="118"/>
      <c r="AI4" s="119"/>
      <c r="AJ4" s="120"/>
      <c r="AK4" s="120"/>
      <c r="AL4" s="120"/>
      <c r="AM4" s="120"/>
      <c r="AN4" s="120"/>
      <c r="AO4" s="120"/>
      <c r="AP4" s="120"/>
      <c r="AQ4" s="120"/>
      <c r="AR4" s="120"/>
      <c r="AS4" s="120"/>
    </row>
    <row r="5" spans="1:46" ht="16.5" customHeight="1" x14ac:dyDescent="0.4">
      <c r="A5" s="5"/>
      <c r="B5" s="121" t="s">
        <v>4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6"/>
      <c r="AF5" s="122" t="s">
        <v>5</v>
      </c>
      <c r="AG5" s="123"/>
      <c r="AH5" s="123"/>
      <c r="AI5" s="124"/>
      <c r="AJ5" s="125" t="s">
        <v>110</v>
      </c>
      <c r="AK5" s="126"/>
      <c r="AL5" s="126"/>
      <c r="AM5" s="126"/>
      <c r="AN5" s="126"/>
      <c r="AO5" s="127"/>
      <c r="AP5" s="128" t="s">
        <v>139</v>
      </c>
      <c r="AQ5" s="128"/>
      <c r="AR5" s="128"/>
      <c r="AS5" s="128"/>
      <c r="AT5" s="7"/>
    </row>
    <row r="6" spans="1:46" ht="16.5" customHeight="1" x14ac:dyDescent="0.4">
      <c r="A6" s="5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6"/>
      <c r="AF6" s="129" t="s">
        <v>6</v>
      </c>
      <c r="AG6" s="130"/>
      <c r="AH6" s="130"/>
      <c r="AI6" s="131"/>
      <c r="AJ6" s="132"/>
      <c r="AK6" s="133"/>
      <c r="AL6" s="133"/>
      <c r="AM6" s="133"/>
      <c r="AN6" s="133"/>
      <c r="AO6" s="133"/>
      <c r="AP6" s="134"/>
      <c r="AQ6" s="134"/>
      <c r="AR6" s="134"/>
      <c r="AS6" s="135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129" t="s">
        <v>8</v>
      </c>
      <c r="AG7" s="130"/>
      <c r="AH7" s="130"/>
      <c r="AI7" s="131"/>
      <c r="AJ7" s="132"/>
      <c r="AK7" s="133"/>
      <c r="AL7" s="133"/>
      <c r="AM7" s="133"/>
      <c r="AN7" s="133"/>
      <c r="AO7" s="133"/>
      <c r="AP7" s="134"/>
      <c r="AQ7" s="134"/>
      <c r="AR7" s="134"/>
      <c r="AS7" s="135"/>
      <c r="AT7" s="5"/>
    </row>
    <row r="8" spans="1:46" ht="18" customHeight="1" thickBot="1" x14ac:dyDescent="0.45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136" t="s">
        <v>10</v>
      </c>
      <c r="B9" s="137"/>
      <c r="C9" s="137"/>
      <c r="D9" s="137"/>
      <c r="E9" s="138"/>
      <c r="F9" s="142"/>
      <c r="G9" s="143"/>
      <c r="H9" s="143"/>
      <c r="I9" s="143"/>
      <c r="J9" s="143"/>
      <c r="K9" s="143"/>
      <c r="L9" s="143"/>
      <c r="M9" s="143"/>
      <c r="N9" s="143"/>
      <c r="O9" s="144"/>
      <c r="P9" s="136" t="s">
        <v>11</v>
      </c>
      <c r="Q9" s="137"/>
      <c r="R9" s="137"/>
      <c r="S9" s="137"/>
      <c r="T9" s="138"/>
      <c r="U9" s="148" t="s">
        <v>111</v>
      </c>
      <c r="V9" s="150" t="s">
        <v>12</v>
      </c>
      <c r="W9" s="150"/>
      <c r="X9" s="150"/>
      <c r="Y9" s="10" t="s">
        <v>111</v>
      </c>
      <c r="Z9" s="190" t="s">
        <v>13</v>
      </c>
      <c r="AA9" s="190"/>
      <c r="AB9" s="190"/>
      <c r="AC9" s="10" t="s">
        <v>111</v>
      </c>
      <c r="AD9" s="190" t="s">
        <v>14</v>
      </c>
      <c r="AE9" s="190"/>
      <c r="AF9" s="190"/>
      <c r="AG9" s="10" t="s">
        <v>111</v>
      </c>
      <c r="AH9" s="150" t="s">
        <v>15</v>
      </c>
      <c r="AI9" s="150"/>
      <c r="AJ9" s="150"/>
      <c r="AK9" s="150"/>
      <c r="AL9" s="11"/>
      <c r="AM9" s="11"/>
      <c r="AN9" s="137" t="s">
        <v>16</v>
      </c>
      <c r="AO9" s="175" t="s">
        <v>111</v>
      </c>
      <c r="AP9" s="137" t="s">
        <v>17</v>
      </c>
      <c r="AQ9" s="137"/>
      <c r="AR9" s="175" t="s">
        <v>111</v>
      </c>
      <c r="AS9" s="137" t="s">
        <v>18</v>
      </c>
      <c r="AT9" s="177"/>
    </row>
    <row r="10" spans="1:46" ht="19.5" customHeight="1" thickBot="1" x14ac:dyDescent="0.45">
      <c r="A10" s="139"/>
      <c r="B10" s="140"/>
      <c r="C10" s="140"/>
      <c r="D10" s="140"/>
      <c r="E10" s="141"/>
      <c r="F10" s="145"/>
      <c r="G10" s="146"/>
      <c r="H10" s="146"/>
      <c r="I10" s="146"/>
      <c r="J10" s="146"/>
      <c r="K10" s="146"/>
      <c r="L10" s="146"/>
      <c r="M10" s="146"/>
      <c r="N10" s="146"/>
      <c r="O10" s="147"/>
      <c r="P10" s="139"/>
      <c r="Q10" s="140"/>
      <c r="R10" s="140"/>
      <c r="S10" s="140"/>
      <c r="T10" s="141"/>
      <c r="U10" s="149"/>
      <c r="V10" s="151"/>
      <c r="W10" s="151"/>
      <c r="X10" s="151"/>
      <c r="Y10" s="12"/>
      <c r="Z10" s="13" t="s">
        <v>19</v>
      </c>
      <c r="AA10" s="14"/>
      <c r="AB10" s="14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3" t="s">
        <v>20</v>
      </c>
      <c r="AN10" s="140"/>
      <c r="AO10" s="176"/>
      <c r="AP10" s="140"/>
      <c r="AQ10" s="140"/>
      <c r="AR10" s="176"/>
      <c r="AS10" s="140"/>
      <c r="AT10" s="178"/>
    </row>
    <row r="11" spans="1:46" ht="18" customHeight="1" x14ac:dyDescent="0.4">
      <c r="A11" s="180" t="s">
        <v>21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2"/>
      <c r="Z11" s="180" t="s">
        <v>22</v>
      </c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2"/>
    </row>
    <row r="12" spans="1:46" ht="18" customHeight="1" x14ac:dyDescent="0.4">
      <c r="A12" s="15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183" t="s">
        <v>24</v>
      </c>
      <c r="L12" s="184"/>
      <c r="M12" s="184"/>
      <c r="N12" s="184"/>
      <c r="O12" s="17" t="s">
        <v>25</v>
      </c>
      <c r="P12" s="185" t="str">
        <f>IF([1]入力フォーム!H44="無", 0, IF(ISBLANK([1]入力フォーム!H45), "", [1]入力フォーム!H45))</f>
        <v/>
      </c>
      <c r="Q12" s="185"/>
      <c r="R12" s="18" t="s">
        <v>26</v>
      </c>
      <c r="S12" s="186" t="s">
        <v>27</v>
      </c>
      <c r="T12" s="187"/>
      <c r="U12" s="187"/>
      <c r="V12" s="187"/>
      <c r="W12" s="187"/>
      <c r="X12" s="187"/>
      <c r="Y12" s="188"/>
      <c r="Z12" s="15" t="s">
        <v>23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83" t="s">
        <v>28</v>
      </c>
      <c r="AN12" s="184"/>
      <c r="AO12" s="184"/>
      <c r="AP12" s="184"/>
      <c r="AQ12" s="17" t="s">
        <v>25</v>
      </c>
      <c r="AR12" s="189"/>
      <c r="AS12" s="189"/>
      <c r="AT12" s="19" t="s">
        <v>26</v>
      </c>
    </row>
    <row r="13" spans="1:46" ht="30.75" customHeight="1" x14ac:dyDescent="0.4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4"/>
      <c r="S13" s="155"/>
      <c r="T13" s="156"/>
      <c r="U13" s="156"/>
      <c r="V13" s="156"/>
      <c r="W13" s="156"/>
      <c r="X13" s="156"/>
      <c r="Y13" s="157"/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3"/>
    </row>
    <row r="14" spans="1:46" ht="18" customHeight="1" x14ac:dyDescent="0.4">
      <c r="A14" s="84" t="s">
        <v>30</v>
      </c>
      <c r="B14" s="85"/>
      <c r="C14" s="85"/>
      <c r="D14" s="86" t="str">
        <f>IF([1]入力フォーム!H21="個人","☑","□")</f>
        <v>□</v>
      </c>
      <c r="E14" s="87" t="s">
        <v>31</v>
      </c>
      <c r="F14" s="85"/>
      <c r="G14" s="85"/>
      <c r="H14" s="86" t="str">
        <f>IF([1]入力フォーム!H21="法人","☑","□")</f>
        <v>□</v>
      </c>
      <c r="I14" s="88" t="str">
        <f>IF([1]入力フォーム!H22 = "","法人(会社法人等番号※３" &amp; "                    )","法人(会社法人等番号※３ " &amp; [1]入力フォーム!H22 &amp; ")")</f>
        <v>法人(会社法人等番号※３                    )</v>
      </c>
      <c r="J14" s="85"/>
      <c r="K14" s="85"/>
      <c r="L14" s="85"/>
      <c r="M14" s="85"/>
      <c r="N14" s="89"/>
      <c r="O14" s="90"/>
      <c r="P14" s="89"/>
      <c r="Q14" s="89"/>
      <c r="R14" s="91"/>
      <c r="S14" s="158"/>
      <c r="T14" s="159"/>
      <c r="U14" s="159"/>
      <c r="V14" s="159"/>
      <c r="W14" s="159"/>
      <c r="X14" s="159"/>
      <c r="Y14" s="160"/>
      <c r="Z14" s="84" t="s">
        <v>30</v>
      </c>
      <c r="AA14" s="85"/>
      <c r="AB14" s="85"/>
      <c r="AC14" s="86" t="str">
        <f>IF([1]入力フォーム!H54="個人","☑","□")</f>
        <v>□</v>
      </c>
      <c r="AD14" s="87" t="s">
        <v>31</v>
      </c>
      <c r="AE14" s="85"/>
      <c r="AF14" s="85"/>
      <c r="AG14" s="86" t="str">
        <f>IF([1]入力フォーム!H54="法人","☑","□")</f>
        <v>□</v>
      </c>
      <c r="AH14" s="87" t="s">
        <v>32</v>
      </c>
      <c r="AI14" s="85"/>
      <c r="AJ14" s="85"/>
      <c r="AK14" s="85"/>
      <c r="AL14" s="85"/>
      <c r="AM14" s="89"/>
      <c r="AN14" s="89"/>
      <c r="AO14" s="89"/>
      <c r="AP14" s="89"/>
      <c r="AQ14" s="89"/>
      <c r="AR14" s="89"/>
      <c r="AS14" s="89"/>
      <c r="AT14" s="92"/>
    </row>
    <row r="15" spans="1:46" ht="18" customHeight="1" x14ac:dyDescent="0.4">
      <c r="A15" s="164" t="s">
        <v>29</v>
      </c>
      <c r="B15" s="165"/>
      <c r="C15" s="165"/>
      <c r="D15" s="165"/>
      <c r="E15" s="165"/>
      <c r="F15" s="165"/>
      <c r="G15" s="165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7"/>
      <c r="S15" s="168" t="s">
        <v>114</v>
      </c>
      <c r="T15" s="169"/>
      <c r="U15" s="169"/>
      <c r="V15" s="169"/>
      <c r="W15" s="169"/>
      <c r="X15" s="169"/>
      <c r="Y15" s="170"/>
      <c r="Z15" s="171" t="s">
        <v>29</v>
      </c>
      <c r="AA15" s="172"/>
      <c r="AB15" s="172"/>
      <c r="AC15" s="172"/>
      <c r="AD15" s="172"/>
      <c r="AE15" s="172"/>
      <c r="AF15" s="172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4"/>
    </row>
    <row r="16" spans="1:46" ht="18" customHeight="1" x14ac:dyDescent="0.4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5"/>
      <c r="M16" s="5"/>
      <c r="N16" s="24"/>
      <c r="O16" s="24"/>
      <c r="P16" s="24"/>
      <c r="Q16" s="24"/>
      <c r="R16" s="25"/>
      <c r="S16" s="155"/>
      <c r="T16" s="156"/>
      <c r="U16" s="156"/>
      <c r="V16" s="156"/>
      <c r="W16" s="156"/>
      <c r="X16" s="156"/>
      <c r="Y16" s="157"/>
      <c r="Z16" s="196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24"/>
      <c r="AO16" s="24"/>
      <c r="AP16" s="24"/>
      <c r="AQ16" s="24"/>
      <c r="AR16" s="24"/>
      <c r="AS16" s="24"/>
      <c r="AT16" s="26"/>
    </row>
    <row r="17" spans="1:82" ht="18" customHeight="1" x14ac:dyDescent="0.4">
      <c r="A17" s="93"/>
      <c r="B17" s="5"/>
      <c r="C17" s="5"/>
      <c r="D17" s="94"/>
      <c r="E17" s="1"/>
      <c r="F17" s="5"/>
      <c r="G17" s="5"/>
      <c r="H17" s="94"/>
      <c r="I17" s="1"/>
      <c r="J17" s="5"/>
      <c r="K17" s="5"/>
      <c r="L17" s="5"/>
      <c r="M17" s="5"/>
      <c r="N17" s="24"/>
      <c r="O17" s="24"/>
      <c r="P17" s="24"/>
      <c r="Q17" s="24"/>
      <c r="R17" s="25"/>
      <c r="S17" s="193"/>
      <c r="T17" s="194"/>
      <c r="U17" s="194"/>
      <c r="V17" s="194"/>
      <c r="W17" s="194"/>
      <c r="X17" s="194"/>
      <c r="Y17" s="195"/>
      <c r="Z17" s="93"/>
      <c r="AA17" s="5"/>
      <c r="AB17" s="5"/>
      <c r="AC17" s="94"/>
      <c r="AD17" s="1"/>
      <c r="AE17" s="5"/>
      <c r="AF17" s="5"/>
      <c r="AG17" s="94"/>
      <c r="AH17" s="1"/>
      <c r="AI17" s="5"/>
      <c r="AJ17" s="5"/>
      <c r="AK17" s="5"/>
      <c r="AL17" s="5"/>
      <c r="AM17" s="24"/>
      <c r="AN17" s="24"/>
      <c r="AO17" s="24"/>
      <c r="AP17" s="24"/>
      <c r="AQ17" s="24"/>
      <c r="AR17" s="24"/>
      <c r="AS17" s="24"/>
      <c r="AT17" s="26"/>
    </row>
    <row r="18" spans="1:82" ht="18" customHeight="1" x14ac:dyDescent="0.4">
      <c r="A18" s="15" t="s">
        <v>115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0"/>
      <c r="S18" s="95"/>
      <c r="T18" s="96"/>
      <c r="U18" s="96"/>
      <c r="V18" s="96"/>
      <c r="W18" s="96"/>
      <c r="X18" s="97"/>
      <c r="Y18" s="98"/>
      <c r="Z18" s="99" t="s">
        <v>116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21"/>
      <c r="AV18" s="22"/>
      <c r="AW18" s="22"/>
      <c r="AX18" s="22"/>
      <c r="AY18" s="22"/>
      <c r="AZ18" s="22"/>
      <c r="BA18" s="22"/>
    </row>
    <row r="19" spans="1:82" ht="17.100000000000001" customHeight="1" x14ac:dyDescent="0.4">
      <c r="A19" s="23" t="s">
        <v>34</v>
      </c>
      <c r="B19" s="198"/>
      <c r="C19" s="198"/>
      <c r="D19" s="198"/>
      <c r="E19" s="198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  <c r="S19" s="199" t="str">
        <f>IF([1]入力フォーム!H21="個人",IF([1]入力フォーム!H28="該当","☑","□"),IF([1]入力フォーム!H33="該当","☑","□"))</f>
        <v>□</v>
      </c>
      <c r="T19" s="200" t="s">
        <v>33</v>
      </c>
      <c r="U19" s="200"/>
      <c r="V19" s="200"/>
      <c r="W19" s="200"/>
      <c r="X19" s="201" t="s">
        <v>117</v>
      </c>
      <c r="Y19" s="202"/>
      <c r="Z19" s="24" t="s">
        <v>35</v>
      </c>
      <c r="AA19" s="192"/>
      <c r="AB19" s="192"/>
      <c r="AC19" s="192"/>
      <c r="AD19" s="192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6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</row>
    <row r="20" spans="1:82" ht="17.100000000000001" customHeight="1" x14ac:dyDescent="0.4">
      <c r="A20" s="203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5"/>
      <c r="S20" s="199"/>
      <c r="T20" s="200"/>
      <c r="U20" s="200"/>
      <c r="V20" s="200"/>
      <c r="W20" s="200"/>
      <c r="X20" s="201"/>
      <c r="Y20" s="202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9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00000000000001" customHeight="1" x14ac:dyDescent="0.4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5"/>
      <c r="S21" s="100"/>
      <c r="T21" s="101"/>
      <c r="U21" s="101"/>
      <c r="V21" s="101"/>
      <c r="W21" s="101"/>
      <c r="X21" s="102"/>
      <c r="Y21" s="103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9"/>
    </row>
    <row r="22" spans="1:82" ht="17.100000000000001" customHeight="1" thickBot="1" x14ac:dyDescent="0.45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8"/>
      <c r="S22" s="104"/>
      <c r="Y22" s="105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1"/>
    </row>
    <row r="23" spans="1:82" ht="17.100000000000001" customHeight="1" x14ac:dyDescent="0.4">
      <c r="A23" s="212" t="s">
        <v>39</v>
      </c>
      <c r="B23" s="213"/>
      <c r="C23" s="213"/>
      <c r="D23" s="214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6"/>
      <c r="S23" s="106"/>
      <c r="T23" s="107"/>
      <c r="U23" s="107"/>
      <c r="V23" s="107"/>
      <c r="W23" s="107"/>
      <c r="X23" s="107"/>
      <c r="Y23" s="108"/>
      <c r="Z23" s="217" t="s">
        <v>112</v>
      </c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</row>
    <row r="24" spans="1:82" ht="17.100000000000001" customHeight="1" x14ac:dyDescent="0.4">
      <c r="A24" s="218" t="s">
        <v>32</v>
      </c>
      <c r="B24" s="219"/>
      <c r="C24" s="224" t="s">
        <v>118</v>
      </c>
      <c r="D24" s="225"/>
      <c r="E24" s="225"/>
      <c r="F24" s="226"/>
      <c r="G24" s="155"/>
      <c r="H24" s="156"/>
      <c r="I24" s="156"/>
      <c r="J24" s="156"/>
      <c r="K24" s="156"/>
      <c r="L24" s="156"/>
      <c r="M24" s="156"/>
      <c r="N24" s="230"/>
      <c r="O24" s="109"/>
      <c r="P24" s="232" t="str">
        <f>IF([1]入力フォーム!H34="非該当","☑","□")</f>
        <v>□</v>
      </c>
      <c r="Q24" s="234" t="s">
        <v>119</v>
      </c>
      <c r="R24" s="235"/>
      <c r="S24" s="238" t="s">
        <v>36</v>
      </c>
      <c r="T24" s="239"/>
      <c r="U24" s="239"/>
      <c r="V24" s="239"/>
      <c r="W24" s="239"/>
      <c r="X24" s="239"/>
      <c r="Y24" s="240"/>
      <c r="Z24" s="241" t="s">
        <v>113</v>
      </c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</row>
    <row r="25" spans="1:82" ht="17.100000000000001" customHeight="1" x14ac:dyDescent="0.4">
      <c r="A25" s="220"/>
      <c r="B25" s="221"/>
      <c r="C25" s="227"/>
      <c r="D25" s="228"/>
      <c r="E25" s="228"/>
      <c r="F25" s="229"/>
      <c r="G25" s="193"/>
      <c r="H25" s="194"/>
      <c r="I25" s="194"/>
      <c r="J25" s="194"/>
      <c r="K25" s="194"/>
      <c r="L25" s="194"/>
      <c r="M25" s="194"/>
      <c r="N25" s="231"/>
      <c r="O25" s="110"/>
      <c r="P25" s="233"/>
      <c r="Q25" s="236"/>
      <c r="R25" s="237"/>
      <c r="S25" s="27" t="str">
        <f>IF([1]入力フォーム!H42="不動産業","☑","□")</f>
        <v>□</v>
      </c>
      <c r="T25" s="28" t="s">
        <v>37</v>
      </c>
      <c r="U25" s="5"/>
      <c r="V25" s="5"/>
      <c r="W25" s="5"/>
      <c r="X25" s="5"/>
      <c r="Y25" s="29"/>
      <c r="Z25" s="241" t="s">
        <v>120</v>
      </c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</row>
    <row r="26" spans="1:82" ht="15.6" customHeight="1" x14ac:dyDescent="0.4">
      <c r="A26" s="220"/>
      <c r="B26" s="221"/>
      <c r="C26" s="224" t="s">
        <v>121</v>
      </c>
      <c r="D26" s="225"/>
      <c r="E26" s="225"/>
      <c r="F26" s="226"/>
      <c r="G26" s="155"/>
      <c r="H26" s="156"/>
      <c r="I26" s="156"/>
      <c r="J26" s="156"/>
      <c r="K26" s="156"/>
      <c r="L26" s="156"/>
      <c r="M26" s="156"/>
      <c r="N26" s="230"/>
      <c r="O26" s="109"/>
      <c r="P26" s="232" t="str">
        <f>IF([1]入力フォーム!H36="非該当","☑","□")</f>
        <v>□</v>
      </c>
      <c r="Q26" s="234" t="s">
        <v>119</v>
      </c>
      <c r="R26" s="235"/>
      <c r="S26" s="27" t="str">
        <f>IF([1]入力フォーム!H42="建設業","☑","□")</f>
        <v>□</v>
      </c>
      <c r="T26" s="1" t="s">
        <v>38</v>
      </c>
      <c r="U26" s="5"/>
      <c r="V26" s="5"/>
      <c r="W26" s="5"/>
      <c r="X26" s="5"/>
      <c r="Y26" s="29"/>
      <c r="Z26" s="241" t="s">
        <v>122</v>
      </c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</row>
    <row r="27" spans="1:82" ht="15.6" customHeight="1" x14ac:dyDescent="0.4">
      <c r="A27" s="222"/>
      <c r="B27" s="223"/>
      <c r="C27" s="227"/>
      <c r="D27" s="228"/>
      <c r="E27" s="228"/>
      <c r="F27" s="229"/>
      <c r="G27" s="193"/>
      <c r="H27" s="194"/>
      <c r="I27" s="194"/>
      <c r="J27" s="194"/>
      <c r="K27" s="194"/>
      <c r="L27" s="194"/>
      <c r="M27" s="194"/>
      <c r="N27" s="231"/>
      <c r="O27" s="110"/>
      <c r="P27" s="233"/>
      <c r="Q27" s="236"/>
      <c r="R27" s="237"/>
      <c r="S27" s="27" t="str">
        <f>IF([1]入力フォーム!H42="金融保険業","☑","□")</f>
        <v>□</v>
      </c>
      <c r="T27" s="1" t="s">
        <v>40</v>
      </c>
      <c r="U27" s="30"/>
      <c r="V27" s="5"/>
      <c r="W27" s="5"/>
      <c r="X27" s="30"/>
      <c r="Y27" s="31"/>
      <c r="Z27" s="241" t="s">
        <v>123</v>
      </c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</row>
    <row r="28" spans="1:82" ht="15.6" customHeight="1" x14ac:dyDescent="0.4">
      <c r="A28" s="243" t="s">
        <v>124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7" t="str">
        <f>IF([1]入力フォーム!H42="製造業","☑","□")</f>
        <v>□</v>
      </c>
      <c r="T28" s="1" t="s">
        <v>41</v>
      </c>
      <c r="U28" s="5"/>
      <c r="V28" s="5"/>
      <c r="W28" s="5"/>
      <c r="X28" s="5"/>
      <c r="Y28" s="29"/>
      <c r="Z28" s="241" t="s">
        <v>125</v>
      </c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</row>
    <row r="29" spans="1:82" ht="15.6" customHeight="1" x14ac:dyDescent="0.4">
      <c r="A29" s="245"/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7"/>
      <c r="S29" s="27" t="str">
        <f>IF([1]入力フォーム!H42="商業","☑","□")</f>
        <v>□</v>
      </c>
      <c r="T29" s="28" t="s">
        <v>42</v>
      </c>
      <c r="U29" s="5"/>
      <c r="V29" s="5"/>
      <c r="W29" s="5"/>
      <c r="X29" s="5"/>
      <c r="Y29" s="29"/>
      <c r="Z29" s="241" t="s">
        <v>126</v>
      </c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2"/>
      <c r="AT29" s="242"/>
    </row>
    <row r="30" spans="1:82" ht="15.6" customHeight="1" x14ac:dyDescent="0.4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50"/>
      <c r="S30" s="27" t="str">
        <f>IF([1]入力フォーム!H42="運輸業","☑","□")</f>
        <v>□</v>
      </c>
      <c r="T30" s="1" t="s">
        <v>43</v>
      </c>
      <c r="U30" s="32"/>
      <c r="V30" s="32"/>
      <c r="W30" s="32"/>
      <c r="X30" s="32"/>
      <c r="Y30" s="33"/>
      <c r="Z30" s="241" t="s">
        <v>127</v>
      </c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</row>
    <row r="31" spans="1:82" ht="15.6" customHeight="1" x14ac:dyDescent="0.4">
      <c r="A31" s="251" t="s">
        <v>39</v>
      </c>
      <c r="B31" s="252"/>
      <c r="C31" s="252"/>
      <c r="D31" s="253"/>
      <c r="E31" s="254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6"/>
      <c r="S31" s="27" t="str">
        <f>IF([1]入力フォーム!H42="その他","☑","□")</f>
        <v>□</v>
      </c>
      <c r="T31" s="1" t="s">
        <v>44</v>
      </c>
      <c r="U31" s="32"/>
      <c r="V31" s="32"/>
      <c r="W31" s="32"/>
      <c r="X31" s="32"/>
      <c r="Y31" s="29"/>
      <c r="Z31" s="241" t="s">
        <v>128</v>
      </c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</row>
    <row r="32" spans="1:82" ht="15.6" customHeight="1" thickBot="1" x14ac:dyDescent="0.45">
      <c r="A32" s="257" t="s">
        <v>46</v>
      </c>
      <c r="B32" s="258"/>
      <c r="C32" s="258"/>
      <c r="D32" s="258"/>
      <c r="E32" s="259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1"/>
      <c r="S32" s="34"/>
      <c r="T32" s="262"/>
      <c r="U32" s="262"/>
      <c r="V32" s="262"/>
      <c r="W32" s="262"/>
      <c r="X32" s="262"/>
      <c r="Y32" s="35"/>
      <c r="Z32" s="241" t="s">
        <v>129</v>
      </c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</row>
    <row r="33" spans="1:46" ht="7.5" customHeight="1" x14ac:dyDescent="0.4">
      <c r="A33" s="36"/>
      <c r="B33" s="36"/>
      <c r="C33" s="36"/>
      <c r="D33" s="36"/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24"/>
      <c r="T33" s="24"/>
      <c r="U33" s="5"/>
      <c r="V33" s="5"/>
      <c r="W33" s="5"/>
      <c r="X33" s="5"/>
      <c r="Y33" s="5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</row>
    <row r="34" spans="1:46" ht="18" customHeight="1" thickBot="1" x14ac:dyDescent="0.45">
      <c r="A34" s="9" t="s">
        <v>47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1:46" ht="18" customHeight="1" x14ac:dyDescent="0.4">
      <c r="A35" s="263" t="s">
        <v>48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5"/>
      <c r="U35" s="269" t="s">
        <v>49</v>
      </c>
      <c r="V35" s="264"/>
      <c r="W35" s="264"/>
      <c r="X35" s="265"/>
      <c r="Y35" s="271" t="s">
        <v>50</v>
      </c>
      <c r="Z35" s="272"/>
      <c r="AA35" s="272"/>
      <c r="AB35" s="273"/>
      <c r="AC35" s="269" t="s">
        <v>130</v>
      </c>
      <c r="AD35" s="264"/>
      <c r="AE35" s="264"/>
      <c r="AF35" s="264"/>
      <c r="AG35" s="264"/>
      <c r="AH35" s="279" t="s">
        <v>131</v>
      </c>
      <c r="AI35" s="280"/>
      <c r="AJ35" s="281"/>
      <c r="AK35" s="269" t="s">
        <v>51</v>
      </c>
      <c r="AL35" s="264"/>
      <c r="AM35" s="264"/>
      <c r="AN35" s="264"/>
      <c r="AO35" s="265"/>
      <c r="AP35" s="269" t="s">
        <v>132</v>
      </c>
      <c r="AQ35" s="264"/>
      <c r="AR35" s="264"/>
      <c r="AS35" s="264"/>
      <c r="AT35" s="308"/>
    </row>
    <row r="36" spans="1:46" ht="29.65" customHeight="1" x14ac:dyDescent="0.4">
      <c r="A36" s="266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8"/>
      <c r="U36" s="270"/>
      <c r="V36" s="267"/>
      <c r="W36" s="267"/>
      <c r="X36" s="268"/>
      <c r="Y36" s="274"/>
      <c r="Z36" s="275"/>
      <c r="AA36" s="275"/>
      <c r="AB36" s="276"/>
      <c r="AC36" s="277"/>
      <c r="AD36" s="278"/>
      <c r="AE36" s="278"/>
      <c r="AF36" s="278"/>
      <c r="AG36" s="278"/>
      <c r="AH36" s="168"/>
      <c r="AI36" s="169"/>
      <c r="AJ36" s="282"/>
      <c r="AK36" s="270"/>
      <c r="AL36" s="267"/>
      <c r="AM36" s="267"/>
      <c r="AN36" s="267"/>
      <c r="AO36" s="268"/>
      <c r="AP36" s="270"/>
      <c r="AQ36" s="267"/>
      <c r="AR36" s="267"/>
      <c r="AS36" s="267"/>
      <c r="AT36" s="309"/>
    </row>
    <row r="37" spans="1:46" ht="23.65" customHeight="1" x14ac:dyDescent="0.4">
      <c r="A37" s="286" t="s">
        <v>52</v>
      </c>
      <c r="B37" s="287"/>
      <c r="C37" s="310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  <c r="R37" s="311"/>
      <c r="S37" s="311"/>
      <c r="T37" s="312"/>
      <c r="U37" s="313"/>
      <c r="V37" s="314"/>
      <c r="W37" s="314"/>
      <c r="X37" s="315"/>
      <c r="Y37" s="316"/>
      <c r="Z37" s="317"/>
      <c r="AA37" s="317"/>
      <c r="AB37" s="318"/>
      <c r="AC37" s="302"/>
      <c r="AD37" s="303"/>
      <c r="AE37" s="303"/>
      <c r="AF37" s="303"/>
      <c r="AG37" s="303"/>
      <c r="AH37" s="319"/>
      <c r="AI37" s="320"/>
      <c r="AJ37" s="321"/>
      <c r="AK37" s="322"/>
      <c r="AL37" s="323"/>
      <c r="AM37" s="323"/>
      <c r="AN37" s="323"/>
      <c r="AO37" s="324"/>
      <c r="AP37" s="322"/>
      <c r="AQ37" s="323"/>
      <c r="AR37" s="323"/>
      <c r="AS37" s="323"/>
      <c r="AT37" s="328"/>
    </row>
    <row r="38" spans="1:46" ht="23.65" customHeight="1" x14ac:dyDescent="0.4">
      <c r="A38" s="288"/>
      <c r="B38" s="289"/>
      <c r="C38" s="330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  <c r="P38" s="331"/>
      <c r="Q38" s="331"/>
      <c r="R38" s="331"/>
      <c r="S38" s="331"/>
      <c r="T38" s="332"/>
      <c r="U38" s="283"/>
      <c r="V38" s="284"/>
      <c r="W38" s="284"/>
      <c r="X38" s="285"/>
      <c r="Y38" s="316"/>
      <c r="Z38" s="317"/>
      <c r="AA38" s="317"/>
      <c r="AB38" s="318"/>
      <c r="AC38" s="305"/>
      <c r="AD38" s="306"/>
      <c r="AE38" s="306"/>
      <c r="AF38" s="306"/>
      <c r="AG38" s="306"/>
      <c r="AH38" s="319"/>
      <c r="AI38" s="320"/>
      <c r="AJ38" s="321"/>
      <c r="AK38" s="325"/>
      <c r="AL38" s="326"/>
      <c r="AM38" s="326"/>
      <c r="AN38" s="326"/>
      <c r="AO38" s="327"/>
      <c r="AP38" s="325"/>
      <c r="AQ38" s="326"/>
      <c r="AR38" s="326"/>
      <c r="AS38" s="326"/>
      <c r="AT38" s="329"/>
    </row>
    <row r="39" spans="1:46" ht="23.65" customHeight="1" x14ac:dyDescent="0.4">
      <c r="A39" s="286" t="s">
        <v>53</v>
      </c>
      <c r="B39" s="287"/>
      <c r="C39" s="290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2"/>
      <c r="U39" s="293"/>
      <c r="V39" s="294"/>
      <c r="W39" s="294"/>
      <c r="X39" s="295"/>
      <c r="Y39" s="296"/>
      <c r="Z39" s="297"/>
      <c r="AA39" s="297"/>
      <c r="AB39" s="298"/>
      <c r="AC39" s="302"/>
      <c r="AD39" s="303"/>
      <c r="AE39" s="303"/>
      <c r="AF39" s="303"/>
      <c r="AG39" s="304"/>
      <c r="AH39" s="333"/>
      <c r="AI39" s="334"/>
      <c r="AJ39" s="335"/>
      <c r="AK39" s="322"/>
      <c r="AL39" s="323"/>
      <c r="AM39" s="323"/>
      <c r="AN39" s="323"/>
      <c r="AO39" s="324"/>
      <c r="AP39" s="322"/>
      <c r="AQ39" s="323"/>
      <c r="AR39" s="323"/>
      <c r="AS39" s="323"/>
      <c r="AT39" s="328"/>
    </row>
    <row r="40" spans="1:46" ht="23.65" customHeight="1" x14ac:dyDescent="0.4">
      <c r="A40" s="288"/>
      <c r="B40" s="289"/>
      <c r="C40" s="339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6"/>
      <c r="U40" s="340"/>
      <c r="V40" s="341"/>
      <c r="W40" s="341"/>
      <c r="X40" s="342"/>
      <c r="Y40" s="299"/>
      <c r="Z40" s="300"/>
      <c r="AA40" s="300"/>
      <c r="AB40" s="301"/>
      <c r="AC40" s="305"/>
      <c r="AD40" s="306"/>
      <c r="AE40" s="306"/>
      <c r="AF40" s="306"/>
      <c r="AG40" s="307"/>
      <c r="AH40" s="336"/>
      <c r="AI40" s="337"/>
      <c r="AJ40" s="338"/>
      <c r="AK40" s="325"/>
      <c r="AL40" s="326"/>
      <c r="AM40" s="326"/>
      <c r="AN40" s="326"/>
      <c r="AO40" s="327"/>
      <c r="AP40" s="325"/>
      <c r="AQ40" s="326"/>
      <c r="AR40" s="326"/>
      <c r="AS40" s="326"/>
      <c r="AT40" s="329"/>
    </row>
    <row r="41" spans="1:46" ht="23.65" customHeight="1" x14ac:dyDescent="0.4">
      <c r="A41" s="286" t="s">
        <v>54</v>
      </c>
      <c r="B41" s="287"/>
      <c r="C41" s="290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2"/>
      <c r="U41" s="293"/>
      <c r="V41" s="294"/>
      <c r="W41" s="294"/>
      <c r="X41" s="295"/>
      <c r="Y41" s="316"/>
      <c r="Z41" s="317"/>
      <c r="AA41" s="317"/>
      <c r="AB41" s="318"/>
      <c r="AC41" s="302"/>
      <c r="AD41" s="303"/>
      <c r="AE41" s="303"/>
      <c r="AF41" s="303"/>
      <c r="AG41" s="303"/>
      <c r="AH41" s="319"/>
      <c r="AI41" s="320"/>
      <c r="AJ41" s="321"/>
      <c r="AK41" s="322"/>
      <c r="AL41" s="323"/>
      <c r="AM41" s="323"/>
      <c r="AN41" s="323"/>
      <c r="AO41" s="324"/>
      <c r="AP41" s="322"/>
      <c r="AQ41" s="323"/>
      <c r="AR41" s="323"/>
      <c r="AS41" s="323"/>
      <c r="AT41" s="328"/>
    </row>
    <row r="42" spans="1:46" ht="23.65" customHeight="1" x14ac:dyDescent="0.4">
      <c r="A42" s="288"/>
      <c r="B42" s="289"/>
      <c r="C42" s="339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6"/>
      <c r="U42" s="340"/>
      <c r="V42" s="341"/>
      <c r="W42" s="341"/>
      <c r="X42" s="342"/>
      <c r="Y42" s="316"/>
      <c r="Z42" s="317"/>
      <c r="AA42" s="317"/>
      <c r="AB42" s="318"/>
      <c r="AC42" s="305"/>
      <c r="AD42" s="306"/>
      <c r="AE42" s="306"/>
      <c r="AF42" s="306"/>
      <c r="AG42" s="306"/>
      <c r="AH42" s="319"/>
      <c r="AI42" s="320"/>
      <c r="AJ42" s="321"/>
      <c r="AK42" s="325"/>
      <c r="AL42" s="326"/>
      <c r="AM42" s="326"/>
      <c r="AN42" s="326"/>
      <c r="AO42" s="327"/>
      <c r="AP42" s="325"/>
      <c r="AQ42" s="326"/>
      <c r="AR42" s="326"/>
      <c r="AS42" s="326"/>
      <c r="AT42" s="329"/>
    </row>
    <row r="43" spans="1:46" ht="23.65" customHeight="1" x14ac:dyDescent="0.4">
      <c r="A43" s="286" t="s">
        <v>55</v>
      </c>
      <c r="B43" s="287"/>
      <c r="C43" s="290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2"/>
      <c r="U43" s="293"/>
      <c r="V43" s="294"/>
      <c r="W43" s="294"/>
      <c r="X43" s="295"/>
      <c r="Y43" s="316"/>
      <c r="Z43" s="317"/>
      <c r="AA43" s="317"/>
      <c r="AB43" s="318"/>
      <c r="AC43" s="302"/>
      <c r="AD43" s="303"/>
      <c r="AE43" s="303"/>
      <c r="AF43" s="303"/>
      <c r="AG43" s="303"/>
      <c r="AH43" s="319"/>
      <c r="AI43" s="320"/>
      <c r="AJ43" s="321"/>
      <c r="AK43" s="322"/>
      <c r="AL43" s="323"/>
      <c r="AM43" s="323"/>
      <c r="AN43" s="323"/>
      <c r="AO43" s="324"/>
      <c r="AP43" s="343"/>
      <c r="AQ43" s="344"/>
      <c r="AR43" s="344"/>
      <c r="AS43" s="344"/>
      <c r="AT43" s="345"/>
    </row>
    <row r="44" spans="1:46" ht="23.65" customHeight="1" x14ac:dyDescent="0.4">
      <c r="A44" s="288"/>
      <c r="B44" s="289"/>
      <c r="C44" s="339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6"/>
      <c r="U44" s="340"/>
      <c r="V44" s="341"/>
      <c r="W44" s="341"/>
      <c r="X44" s="342"/>
      <c r="Y44" s="316"/>
      <c r="Z44" s="317"/>
      <c r="AA44" s="317"/>
      <c r="AB44" s="318"/>
      <c r="AC44" s="305"/>
      <c r="AD44" s="306"/>
      <c r="AE44" s="306"/>
      <c r="AF44" s="306"/>
      <c r="AG44" s="306"/>
      <c r="AH44" s="319"/>
      <c r="AI44" s="320"/>
      <c r="AJ44" s="321"/>
      <c r="AK44" s="325"/>
      <c r="AL44" s="326"/>
      <c r="AM44" s="326"/>
      <c r="AN44" s="326"/>
      <c r="AO44" s="327"/>
      <c r="AP44" s="346"/>
      <c r="AQ44" s="347"/>
      <c r="AR44" s="347"/>
      <c r="AS44" s="347"/>
      <c r="AT44" s="348"/>
    </row>
    <row r="45" spans="1:46" ht="23.65" customHeight="1" x14ac:dyDescent="0.4">
      <c r="A45" s="286" t="s">
        <v>56</v>
      </c>
      <c r="B45" s="287"/>
      <c r="C45" s="290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2"/>
      <c r="U45" s="293"/>
      <c r="V45" s="294"/>
      <c r="W45" s="294"/>
      <c r="X45" s="295"/>
      <c r="Y45" s="316"/>
      <c r="Z45" s="317"/>
      <c r="AA45" s="317"/>
      <c r="AB45" s="318"/>
      <c r="AC45" s="302"/>
      <c r="AD45" s="303"/>
      <c r="AE45" s="303"/>
      <c r="AF45" s="303"/>
      <c r="AG45" s="303"/>
      <c r="AH45" s="319"/>
      <c r="AI45" s="320"/>
      <c r="AJ45" s="321"/>
      <c r="AK45" s="322"/>
      <c r="AL45" s="323"/>
      <c r="AM45" s="323"/>
      <c r="AN45" s="323"/>
      <c r="AO45" s="324"/>
      <c r="AP45" s="322"/>
      <c r="AQ45" s="323"/>
      <c r="AR45" s="323"/>
      <c r="AS45" s="323"/>
      <c r="AT45" s="328"/>
    </row>
    <row r="46" spans="1:46" ht="23.65" customHeight="1" thickBot="1" x14ac:dyDescent="0.45">
      <c r="A46" s="288"/>
      <c r="B46" s="289"/>
      <c r="C46" s="339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6"/>
      <c r="U46" s="340"/>
      <c r="V46" s="341"/>
      <c r="W46" s="341"/>
      <c r="X46" s="342"/>
      <c r="Y46" s="296"/>
      <c r="Z46" s="297"/>
      <c r="AA46" s="297"/>
      <c r="AB46" s="298"/>
      <c r="AC46" s="305"/>
      <c r="AD46" s="306"/>
      <c r="AE46" s="306"/>
      <c r="AF46" s="306"/>
      <c r="AG46" s="306"/>
      <c r="AH46" s="319"/>
      <c r="AI46" s="320"/>
      <c r="AJ46" s="321"/>
      <c r="AK46" s="370"/>
      <c r="AL46" s="371"/>
      <c r="AM46" s="371"/>
      <c r="AN46" s="371"/>
      <c r="AO46" s="372"/>
      <c r="AP46" s="370"/>
      <c r="AQ46" s="371"/>
      <c r="AR46" s="371"/>
      <c r="AS46" s="371"/>
      <c r="AT46" s="373"/>
    </row>
    <row r="47" spans="1:46" ht="16.5" customHeight="1" x14ac:dyDescent="0.4">
      <c r="A47" s="38"/>
      <c r="B47" s="39"/>
      <c r="C47" s="349" t="s">
        <v>57</v>
      </c>
      <c r="D47" s="350"/>
      <c r="E47" s="352"/>
      <c r="F47" s="352"/>
      <c r="G47" s="350" t="s">
        <v>58</v>
      </c>
      <c r="H47" s="353"/>
      <c r="I47" s="234" t="s">
        <v>59</v>
      </c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5"/>
      <c r="U47" s="357"/>
      <c r="V47" s="358"/>
      <c r="W47" s="358"/>
      <c r="X47" s="358"/>
      <c r="Y47" s="180" t="s">
        <v>60</v>
      </c>
      <c r="Z47" s="181"/>
      <c r="AA47" s="181"/>
      <c r="AB47" s="182"/>
      <c r="AC47" s="358"/>
      <c r="AD47" s="358"/>
      <c r="AE47" s="358"/>
      <c r="AF47" s="358"/>
      <c r="AG47" s="358"/>
      <c r="AH47" s="358"/>
      <c r="AI47" s="358"/>
      <c r="AJ47" s="358"/>
      <c r="AK47" s="180" t="s">
        <v>60</v>
      </c>
      <c r="AL47" s="181"/>
      <c r="AM47" s="181"/>
      <c r="AN47" s="181"/>
      <c r="AO47" s="182"/>
      <c r="AP47" s="180" t="s">
        <v>61</v>
      </c>
      <c r="AQ47" s="181"/>
      <c r="AR47" s="181"/>
      <c r="AS47" s="181"/>
      <c r="AT47" s="182"/>
    </row>
    <row r="48" spans="1:46" ht="32.65" customHeight="1" thickBot="1" x14ac:dyDescent="0.45">
      <c r="A48" s="40"/>
      <c r="B48" s="41"/>
      <c r="C48" s="351"/>
      <c r="D48" s="140"/>
      <c r="E48" s="176"/>
      <c r="F48" s="176"/>
      <c r="G48" s="140"/>
      <c r="H48" s="354"/>
      <c r="I48" s="355"/>
      <c r="J48" s="355"/>
      <c r="K48" s="355"/>
      <c r="L48" s="355"/>
      <c r="M48" s="355"/>
      <c r="N48" s="355"/>
      <c r="O48" s="355"/>
      <c r="P48" s="355"/>
      <c r="Q48" s="355"/>
      <c r="R48" s="355"/>
      <c r="S48" s="355"/>
      <c r="T48" s="356"/>
      <c r="U48" s="359"/>
      <c r="V48" s="360"/>
      <c r="W48" s="360"/>
      <c r="X48" s="360"/>
      <c r="Y48" s="361"/>
      <c r="Z48" s="362"/>
      <c r="AA48" s="362"/>
      <c r="AB48" s="363"/>
      <c r="AC48" s="360"/>
      <c r="AD48" s="360"/>
      <c r="AE48" s="360"/>
      <c r="AF48" s="360"/>
      <c r="AG48" s="360"/>
      <c r="AH48" s="360"/>
      <c r="AI48" s="360"/>
      <c r="AJ48" s="360"/>
      <c r="AK48" s="364"/>
      <c r="AL48" s="365"/>
      <c r="AM48" s="365"/>
      <c r="AN48" s="365"/>
      <c r="AO48" s="366"/>
      <c r="AP48" s="367"/>
      <c r="AQ48" s="368"/>
      <c r="AR48" s="368"/>
      <c r="AS48" s="368"/>
      <c r="AT48" s="369"/>
    </row>
    <row r="49" spans="1:46" ht="14.65" customHeight="1" x14ac:dyDescent="0.4">
      <c r="A49" s="42" t="s">
        <v>62</v>
      </c>
      <c r="B49" s="42"/>
      <c r="C49" s="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3"/>
      <c r="AA49" s="43"/>
      <c r="AB49" s="43"/>
      <c r="AC49" s="43"/>
      <c r="AD49" s="43" t="s">
        <v>133</v>
      </c>
      <c r="AE49" s="5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3"/>
      <c r="AS49" s="43"/>
      <c r="AT49" s="43"/>
    </row>
    <row r="50" spans="1:46" ht="14.65" customHeight="1" x14ac:dyDescent="0.4">
      <c r="A50" s="44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5"/>
      <c r="AA50" s="5"/>
      <c r="AB50" s="5"/>
      <c r="AC50" s="5"/>
      <c r="AD50" s="5" t="s">
        <v>134</v>
      </c>
      <c r="AE50" s="5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5"/>
      <c r="AS50" s="5"/>
      <c r="AT50" s="5"/>
    </row>
    <row r="51" spans="1:46" ht="14.65" customHeight="1" x14ac:dyDescent="0.4">
      <c r="A51" s="44" t="s">
        <v>45</v>
      </c>
      <c r="B51" s="1" t="s">
        <v>64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5"/>
      <c r="AA51" s="5"/>
      <c r="AB51" s="5"/>
      <c r="AC51" s="5"/>
      <c r="AD51" s="5" t="s">
        <v>135</v>
      </c>
      <c r="AE51" s="5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5"/>
      <c r="AS51" s="5"/>
      <c r="AT51" s="5"/>
    </row>
    <row r="52" spans="1:46" ht="14.65" customHeight="1" x14ac:dyDescent="0.4">
      <c r="A52" s="44" t="s">
        <v>65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6" ht="12" customHeight="1" x14ac:dyDescent="0.4">
      <c r="A53" s="24"/>
      <c r="B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 ht="18" customHeight="1" thickBot="1" x14ac:dyDescent="0.45">
      <c r="A54" s="9" t="s">
        <v>66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6" ht="18" customHeight="1" x14ac:dyDescent="0.4">
      <c r="A55" s="180" t="s">
        <v>67</v>
      </c>
      <c r="B55" s="181"/>
      <c r="C55" s="181"/>
      <c r="D55" s="181"/>
      <c r="E55" s="181"/>
      <c r="F55" s="181"/>
      <c r="G55" s="181"/>
      <c r="H55" s="181"/>
      <c r="I55" s="374" t="s">
        <v>136</v>
      </c>
      <c r="J55" s="181"/>
      <c r="K55" s="181"/>
      <c r="L55" s="181"/>
      <c r="M55" s="181"/>
      <c r="N55" s="181"/>
      <c r="O55" s="181"/>
      <c r="P55" s="182"/>
      <c r="Q55" s="180" t="s">
        <v>68</v>
      </c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2"/>
    </row>
    <row r="56" spans="1:46" ht="21.75" customHeight="1" x14ac:dyDescent="0.4">
      <c r="A56" s="45" t="str">
        <f>IF([1]入力フォーム!H63="単独の届出","☑","□")</f>
        <v>□</v>
      </c>
      <c r="B56" s="46" t="s">
        <v>69</v>
      </c>
      <c r="C56" s="39"/>
      <c r="D56" s="39"/>
      <c r="E56" s="39"/>
      <c r="F56" s="39"/>
      <c r="G56" s="39"/>
      <c r="H56" s="39"/>
      <c r="I56" s="47" t="str">
        <f>IF([1]入力フォーム!H168="市街化区域","☑","□")</f>
        <v>□</v>
      </c>
      <c r="J56" s="375" t="s">
        <v>70</v>
      </c>
      <c r="K56" s="375"/>
      <c r="L56" s="375"/>
      <c r="M56" s="375"/>
      <c r="N56" s="375"/>
      <c r="O56" s="375"/>
      <c r="P56" s="376"/>
      <c r="Q56" s="377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8"/>
      <c r="AQ56" s="378"/>
      <c r="AR56" s="378"/>
      <c r="AS56" s="378"/>
      <c r="AT56" s="379"/>
    </row>
    <row r="57" spans="1:46" ht="21.75" customHeight="1" x14ac:dyDescent="0.4">
      <c r="A57" s="48" t="str">
        <f>IF([1]入力フォーム!H63="一団の土地（新規）","☑","□")</f>
        <v>□</v>
      </c>
      <c r="B57" s="1" t="s">
        <v>71</v>
      </c>
      <c r="C57" s="5"/>
      <c r="D57" s="5"/>
      <c r="E57" s="5"/>
      <c r="F57" s="5"/>
      <c r="G57" s="5"/>
      <c r="H57" s="5"/>
      <c r="I57" s="49" t="str">
        <f>IF([1]入力フォーム!H168="非線引きの都市計画区域","☑","□")</f>
        <v>□</v>
      </c>
      <c r="J57" s="386" t="s">
        <v>72</v>
      </c>
      <c r="K57" s="386"/>
      <c r="L57" s="386"/>
      <c r="M57" s="386"/>
      <c r="N57" s="386"/>
      <c r="O57" s="386"/>
      <c r="P57" s="387"/>
      <c r="Q57" s="380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1"/>
      <c r="AK57" s="381"/>
      <c r="AL57" s="381"/>
      <c r="AM57" s="381"/>
      <c r="AN57" s="381"/>
      <c r="AO57" s="381"/>
      <c r="AP57" s="381"/>
      <c r="AQ57" s="381"/>
      <c r="AR57" s="381"/>
      <c r="AS57" s="381"/>
      <c r="AT57" s="382"/>
    </row>
    <row r="58" spans="1:46" ht="21.75" customHeight="1" x14ac:dyDescent="0.4">
      <c r="A58" s="48" t="str">
        <f>IF([1]入力フォーム!H63="一団の土地（継続）","☑","□")</f>
        <v>□</v>
      </c>
      <c r="B58" s="1" t="s">
        <v>73</v>
      </c>
      <c r="C58" s="5"/>
      <c r="D58" s="5"/>
      <c r="E58" s="5"/>
      <c r="F58" s="5"/>
      <c r="G58" s="5"/>
      <c r="H58" s="5"/>
      <c r="I58" s="388" t="s">
        <v>74</v>
      </c>
      <c r="J58" s="389"/>
      <c r="K58" s="389"/>
      <c r="L58" s="198" t="str">
        <f>IF(ISBLANK([1]入力フォーム!H169), "",  "(" &amp; [1]入力フォーム!H169 &amp; ")")</f>
        <v/>
      </c>
      <c r="M58" s="198"/>
      <c r="N58" s="198"/>
      <c r="O58" s="198"/>
      <c r="P58" s="390"/>
      <c r="Q58" s="380"/>
      <c r="R58" s="381"/>
      <c r="S58" s="381"/>
      <c r="T58" s="381"/>
      <c r="U58" s="381"/>
      <c r="V58" s="381"/>
      <c r="W58" s="381"/>
      <c r="X58" s="381"/>
      <c r="Y58" s="381"/>
      <c r="Z58" s="381"/>
      <c r="AA58" s="381"/>
      <c r="AB58" s="381"/>
      <c r="AC58" s="381"/>
      <c r="AD58" s="381"/>
      <c r="AE58" s="381"/>
      <c r="AF58" s="381"/>
      <c r="AG58" s="381"/>
      <c r="AH58" s="381"/>
      <c r="AI58" s="381"/>
      <c r="AJ58" s="381"/>
      <c r="AK58" s="381"/>
      <c r="AL58" s="381"/>
      <c r="AM58" s="381"/>
      <c r="AN58" s="381"/>
      <c r="AO58" s="381"/>
      <c r="AP58" s="381"/>
      <c r="AQ58" s="381"/>
      <c r="AR58" s="381"/>
      <c r="AS58" s="381"/>
      <c r="AT58" s="382"/>
    </row>
    <row r="59" spans="1:46" ht="21.75" customHeight="1" x14ac:dyDescent="0.4">
      <c r="A59" s="50" t="s">
        <v>75</v>
      </c>
      <c r="B59" s="1" t="s">
        <v>76</v>
      </c>
      <c r="C59" s="5"/>
      <c r="D59" s="5"/>
      <c r="E59" s="5"/>
      <c r="F59" s="5"/>
      <c r="G59" s="5"/>
      <c r="H59" s="5"/>
      <c r="I59" s="51" t="str">
        <f>IF([1]入力フォーム!H168="市街化調整区域","☑","□")</f>
        <v>□</v>
      </c>
      <c r="J59" s="386" t="s">
        <v>77</v>
      </c>
      <c r="K59" s="386"/>
      <c r="L59" s="386"/>
      <c r="M59" s="386"/>
      <c r="N59" s="386"/>
      <c r="O59" s="386"/>
      <c r="P59" s="387"/>
      <c r="Q59" s="380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1"/>
      <c r="AK59" s="381"/>
      <c r="AL59" s="381"/>
      <c r="AM59" s="381"/>
      <c r="AN59" s="381"/>
      <c r="AO59" s="381"/>
      <c r="AP59" s="381"/>
      <c r="AQ59" s="381"/>
      <c r="AR59" s="381"/>
      <c r="AS59" s="381"/>
      <c r="AT59" s="382"/>
    </row>
    <row r="60" spans="1:46" ht="21.75" customHeight="1" thickBot="1" x14ac:dyDescent="0.45">
      <c r="A60" s="164"/>
      <c r="B60" s="165"/>
      <c r="C60" s="406" t="str">
        <f>IF(ISBLANK([1]入力フォーム!H64), "", [1]入力フォーム!H64)</f>
        <v/>
      </c>
      <c r="D60" s="406"/>
      <c r="E60" s="406"/>
      <c r="F60" s="406"/>
      <c r="G60" s="406"/>
      <c r="H60" s="407"/>
      <c r="I60" s="52" t="str">
        <f>IF([1]入力フォーム!H168="都市計画区域外","☑","□")</f>
        <v>□</v>
      </c>
      <c r="J60" s="408" t="s">
        <v>78</v>
      </c>
      <c r="K60" s="408"/>
      <c r="L60" s="408"/>
      <c r="M60" s="408"/>
      <c r="N60" s="408"/>
      <c r="O60" s="408"/>
      <c r="P60" s="409"/>
      <c r="Q60" s="380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  <c r="AJ60" s="381"/>
      <c r="AK60" s="381"/>
      <c r="AL60" s="381"/>
      <c r="AM60" s="381"/>
      <c r="AN60" s="381"/>
      <c r="AO60" s="381"/>
      <c r="AP60" s="381"/>
      <c r="AQ60" s="381"/>
      <c r="AR60" s="381"/>
      <c r="AS60" s="381"/>
      <c r="AT60" s="382"/>
    </row>
    <row r="61" spans="1:46" ht="21.75" customHeight="1" thickBot="1" x14ac:dyDescent="0.45">
      <c r="A61" s="180" t="s">
        <v>79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2"/>
      <c r="Q61" s="383"/>
      <c r="R61" s="384"/>
      <c r="S61" s="384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84"/>
      <c r="AG61" s="384"/>
      <c r="AH61" s="384"/>
      <c r="AI61" s="384"/>
      <c r="AJ61" s="384"/>
      <c r="AK61" s="384"/>
      <c r="AL61" s="384"/>
      <c r="AM61" s="384"/>
      <c r="AN61" s="384"/>
      <c r="AO61" s="384"/>
      <c r="AP61" s="384"/>
      <c r="AQ61" s="384"/>
      <c r="AR61" s="384"/>
      <c r="AS61" s="384"/>
      <c r="AT61" s="385"/>
    </row>
    <row r="62" spans="1:46" ht="18" customHeight="1" x14ac:dyDescent="0.4">
      <c r="A62" s="377"/>
      <c r="B62" s="378"/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8"/>
      <c r="O62" s="378"/>
      <c r="P62" s="379"/>
      <c r="Q62" s="410" t="s">
        <v>80</v>
      </c>
      <c r="R62" s="411"/>
      <c r="S62" s="411"/>
      <c r="T62" s="411"/>
      <c r="U62" s="411"/>
      <c r="V62" s="411"/>
      <c r="W62" s="411"/>
      <c r="X62" s="411"/>
      <c r="Y62" s="411"/>
      <c r="Z62" s="411"/>
      <c r="AA62" s="411"/>
      <c r="AB62" s="411"/>
      <c r="AC62" s="411"/>
      <c r="AD62" s="412" t="s">
        <v>81</v>
      </c>
      <c r="AE62" s="413"/>
      <c r="AF62" s="413"/>
      <c r="AG62" s="413"/>
      <c r="AH62" s="413"/>
      <c r="AI62" s="413"/>
      <c r="AJ62" s="413"/>
      <c r="AK62" s="413"/>
      <c r="AL62" s="413"/>
      <c r="AM62" s="413"/>
      <c r="AN62" s="413"/>
      <c r="AO62" s="413"/>
      <c r="AP62" s="413"/>
      <c r="AQ62" s="413"/>
      <c r="AR62" s="413"/>
      <c r="AS62" s="413"/>
      <c r="AT62" s="414"/>
    </row>
    <row r="63" spans="1:46" ht="18" customHeight="1" x14ac:dyDescent="0.4">
      <c r="A63" s="380"/>
      <c r="B63" s="381"/>
      <c r="C63" s="381"/>
      <c r="D63" s="381"/>
      <c r="E63" s="381"/>
      <c r="F63" s="381"/>
      <c r="G63" s="381"/>
      <c r="H63" s="381"/>
      <c r="I63" s="381"/>
      <c r="J63" s="381"/>
      <c r="K63" s="381"/>
      <c r="L63" s="381"/>
      <c r="M63" s="381"/>
      <c r="N63" s="381"/>
      <c r="O63" s="381"/>
      <c r="P63" s="382"/>
      <c r="Q63" s="415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53" t="s">
        <v>82</v>
      </c>
      <c r="AD63" s="54" t="str">
        <f>IF([1]入力フォーム!H177="有","☑","□")</f>
        <v>□</v>
      </c>
      <c r="AE63" s="417" t="s">
        <v>83</v>
      </c>
      <c r="AF63" s="417"/>
      <c r="AG63" s="417"/>
      <c r="AH63" s="55" t="str">
        <f>IF([1]入力フォーム!H178="有","☑","□")</f>
        <v>□</v>
      </c>
      <c r="AI63" s="391" t="s">
        <v>84</v>
      </c>
      <c r="AJ63" s="391"/>
      <c r="AK63" s="55" t="str">
        <f>IF([1]入力フォーム!H179="有","☑","□")</f>
        <v>□</v>
      </c>
      <c r="AL63" s="391" t="s">
        <v>85</v>
      </c>
      <c r="AM63" s="391"/>
      <c r="AN63" s="55" t="str">
        <f>IF([1]入力フォーム!H180="有","☑","□")</f>
        <v>□</v>
      </c>
      <c r="AO63" s="391" t="s">
        <v>86</v>
      </c>
      <c r="AP63" s="391"/>
      <c r="AQ63" s="392" t="str">
        <f>IF(ISBLANK([1]入力フォーム!H181), "",  "〔" &amp; [1]入力フォーム!H181 &amp; "〕")</f>
        <v/>
      </c>
      <c r="AR63" s="392"/>
      <c r="AS63" s="392"/>
      <c r="AT63" s="393"/>
    </row>
    <row r="64" spans="1:46" ht="18" customHeight="1" x14ac:dyDescent="0.4">
      <c r="A64" s="380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2"/>
      <c r="Q64" s="394" t="s">
        <v>87</v>
      </c>
      <c r="R64" s="386"/>
      <c r="S64" s="386"/>
      <c r="T64" s="386"/>
      <c r="U64" s="386"/>
      <c r="V64" s="386"/>
      <c r="W64" s="386"/>
      <c r="X64" s="386"/>
      <c r="Y64" s="386"/>
      <c r="Z64" s="386"/>
      <c r="AA64" s="386"/>
      <c r="AB64" s="386"/>
      <c r="AC64" s="56"/>
      <c r="AD64" s="395" t="s">
        <v>88</v>
      </c>
      <c r="AE64" s="396"/>
      <c r="AF64" s="396"/>
      <c r="AG64" s="396"/>
      <c r="AH64" s="397"/>
      <c r="AI64" s="397"/>
      <c r="AJ64" s="397"/>
      <c r="AK64" s="397"/>
      <c r="AL64" s="397"/>
      <c r="AM64" s="397"/>
      <c r="AN64" s="397"/>
      <c r="AO64" s="397"/>
      <c r="AP64" s="397"/>
      <c r="AQ64" s="397"/>
      <c r="AR64" s="397"/>
      <c r="AS64" s="397"/>
      <c r="AT64" s="398"/>
    </row>
    <row r="65" spans="1:52" ht="18" customHeight="1" thickBot="1" x14ac:dyDescent="0.45">
      <c r="A65" s="399" t="s">
        <v>89</v>
      </c>
      <c r="B65" s="400"/>
      <c r="C65" s="400"/>
      <c r="D65" s="400"/>
      <c r="E65" s="400"/>
      <c r="F65" s="400"/>
      <c r="G65" s="57" t="str">
        <f>IF([1]入力フォーム!H172="有","☑","☐")</f>
        <v>☐</v>
      </c>
      <c r="H65" s="58" t="s">
        <v>90</v>
      </c>
      <c r="I65" s="59"/>
      <c r="J65" s="60" t="str">
        <f>IF([1]入力フォーム!H172="無","☑","☐")</f>
        <v>☐</v>
      </c>
      <c r="K65" s="61" t="s">
        <v>91</v>
      </c>
      <c r="L65" s="59"/>
      <c r="M65" s="59"/>
      <c r="N65" s="59"/>
      <c r="O65" s="59"/>
      <c r="P65" s="62"/>
      <c r="Q65" s="401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402"/>
      <c r="AC65" s="63" t="s">
        <v>82</v>
      </c>
      <c r="AD65" s="403" t="str">
        <f>IF(ISBLANK([1]入力フォーム!H182), "", [1]入力フォーム!H182)</f>
        <v/>
      </c>
      <c r="AE65" s="404"/>
      <c r="AF65" s="404"/>
      <c r="AG65" s="404"/>
      <c r="AH65" s="404"/>
      <c r="AI65" s="404"/>
      <c r="AJ65" s="404"/>
      <c r="AK65" s="404"/>
      <c r="AL65" s="404"/>
      <c r="AM65" s="404"/>
      <c r="AN65" s="404"/>
      <c r="AO65" s="404"/>
      <c r="AP65" s="404"/>
      <c r="AQ65" s="404"/>
      <c r="AR65" s="404"/>
      <c r="AS65" s="404"/>
      <c r="AT65" s="405"/>
    </row>
    <row r="66" spans="1:52" ht="18" customHeight="1" x14ac:dyDescent="0.4">
      <c r="A66" s="43" t="s">
        <v>137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64"/>
      <c r="Z66" s="64"/>
      <c r="AA66" s="64"/>
      <c r="AB66" s="64"/>
      <c r="AC66" s="7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</row>
    <row r="67" spans="1:52" ht="5.0999999999999996" customHeight="1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30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52" ht="18" customHeight="1" thickBot="1" x14ac:dyDescent="0.45">
      <c r="A68" s="9" t="s">
        <v>92</v>
      </c>
      <c r="B68" s="6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30"/>
      <c r="Q68" s="5"/>
      <c r="R68" s="5"/>
      <c r="S68" s="5"/>
      <c r="T68" s="5"/>
      <c r="U68" s="5"/>
      <c r="V68" s="5"/>
      <c r="W68" s="5"/>
      <c r="X68" s="5"/>
      <c r="Y68" s="9"/>
      <c r="Z68" s="67" t="s">
        <v>138</v>
      </c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Z68" s="68"/>
    </row>
    <row r="69" spans="1:52" ht="18" customHeight="1" x14ac:dyDescent="0.4">
      <c r="A69" s="180" t="s">
        <v>93</v>
      </c>
      <c r="B69" s="181"/>
      <c r="C69" s="418"/>
      <c r="D69" s="374" t="s">
        <v>94</v>
      </c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418"/>
      <c r="Q69" s="419" t="s">
        <v>95</v>
      </c>
      <c r="R69" s="137"/>
      <c r="S69" s="137"/>
      <c r="T69" s="137"/>
      <c r="U69" s="137"/>
      <c r="V69" s="137"/>
      <c r="W69" s="137"/>
      <c r="X69" s="177"/>
      <c r="Y69" s="9"/>
      <c r="Z69" s="420" t="str">
        <f>IF(ISBLANK([1]行政用!H30), "", [1]行政用!H30)</f>
        <v/>
      </c>
      <c r="AA69" s="420"/>
      <c r="AB69" s="420"/>
      <c r="AC69" s="420"/>
      <c r="AD69" s="420"/>
      <c r="AE69" s="420"/>
      <c r="AF69" s="420"/>
      <c r="AG69" s="420"/>
      <c r="AH69" s="420"/>
      <c r="AI69" s="420"/>
      <c r="AJ69" s="420"/>
      <c r="AK69" s="420"/>
      <c r="AL69" s="420"/>
      <c r="AM69" s="420"/>
      <c r="AN69" s="420"/>
      <c r="AO69" s="420"/>
      <c r="AP69" s="420"/>
      <c r="AQ69" s="420"/>
      <c r="AR69" s="420"/>
      <c r="AS69" s="420"/>
      <c r="AT69" s="420"/>
    </row>
    <row r="70" spans="1:52" ht="20.25" customHeight="1" x14ac:dyDescent="0.4">
      <c r="A70" s="69" t="str">
        <f>IF([1]入力フォーム!H186="有","☑","□")</f>
        <v>□</v>
      </c>
      <c r="B70" s="70" t="s">
        <v>96</v>
      </c>
      <c r="C70" s="7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2"/>
      <c r="Q70" s="72" t="str">
        <f>IF([1]入力フォーム!H188="有","☑","□")</f>
        <v>□</v>
      </c>
      <c r="R70" s="427" t="s">
        <v>97</v>
      </c>
      <c r="S70" s="427"/>
      <c r="T70" s="427"/>
      <c r="U70" s="73" t="str">
        <f>IF([1]入力フォーム!H188="無","☑","□")</f>
        <v>□</v>
      </c>
      <c r="V70" s="427" t="s">
        <v>98</v>
      </c>
      <c r="W70" s="427"/>
      <c r="X70" s="428"/>
      <c r="Y70" s="9"/>
      <c r="Z70" s="420"/>
      <c r="AA70" s="420"/>
      <c r="AB70" s="420"/>
      <c r="AC70" s="420"/>
      <c r="AD70" s="420"/>
      <c r="AE70" s="420"/>
      <c r="AF70" s="420"/>
      <c r="AG70" s="420"/>
      <c r="AH70" s="420"/>
      <c r="AI70" s="420"/>
      <c r="AJ70" s="420"/>
      <c r="AK70" s="420"/>
      <c r="AL70" s="420"/>
      <c r="AM70" s="420"/>
      <c r="AN70" s="420"/>
      <c r="AO70" s="420"/>
      <c r="AP70" s="420"/>
      <c r="AQ70" s="420"/>
      <c r="AR70" s="420"/>
      <c r="AS70" s="420"/>
      <c r="AT70" s="420"/>
    </row>
    <row r="71" spans="1:52" ht="20.25" customHeight="1" x14ac:dyDescent="0.15">
      <c r="A71" s="429" t="str">
        <f>IF([1]入力フォーム!H186="無","☑","□")</f>
        <v>□</v>
      </c>
      <c r="B71" s="431" t="s">
        <v>99</v>
      </c>
      <c r="C71" s="74"/>
      <c r="D71" s="423"/>
      <c r="E71" s="423"/>
      <c r="F71" s="423"/>
      <c r="G71" s="423"/>
      <c r="H71" s="423"/>
      <c r="I71" s="423"/>
      <c r="J71" s="423"/>
      <c r="K71" s="423"/>
      <c r="L71" s="423"/>
      <c r="M71" s="423"/>
      <c r="N71" s="423"/>
      <c r="O71" s="423"/>
      <c r="P71" s="424"/>
      <c r="Q71" s="433" t="s">
        <v>100</v>
      </c>
      <c r="R71" s="434"/>
      <c r="S71" s="434"/>
      <c r="T71" s="434"/>
      <c r="U71" s="448"/>
      <c r="V71" s="448"/>
      <c r="W71" s="448"/>
      <c r="X71" s="75"/>
      <c r="Y71" s="9"/>
      <c r="Z71" s="420"/>
      <c r="AA71" s="420"/>
      <c r="AB71" s="420"/>
      <c r="AC71" s="420"/>
      <c r="AD71" s="420"/>
      <c r="AE71" s="420"/>
      <c r="AF71" s="420"/>
      <c r="AG71" s="420"/>
      <c r="AH71" s="420"/>
      <c r="AI71" s="420"/>
      <c r="AJ71" s="420"/>
      <c r="AK71" s="420"/>
      <c r="AL71" s="420"/>
      <c r="AM71" s="420"/>
      <c r="AN71" s="420"/>
      <c r="AO71" s="420"/>
      <c r="AP71" s="420"/>
      <c r="AQ71" s="420"/>
      <c r="AR71" s="420"/>
      <c r="AS71" s="420"/>
      <c r="AT71" s="420"/>
    </row>
    <row r="72" spans="1:52" ht="20.25" customHeight="1" thickBot="1" x14ac:dyDescent="0.45">
      <c r="A72" s="430"/>
      <c r="B72" s="432"/>
      <c r="C72" s="76"/>
      <c r="D72" s="425"/>
      <c r="E72" s="425"/>
      <c r="F72" s="425"/>
      <c r="G72" s="425"/>
      <c r="H72" s="425"/>
      <c r="I72" s="425"/>
      <c r="J72" s="425"/>
      <c r="K72" s="425"/>
      <c r="L72" s="425"/>
      <c r="M72" s="425"/>
      <c r="N72" s="425"/>
      <c r="O72" s="425"/>
      <c r="P72" s="426"/>
      <c r="Q72" s="77" t="s">
        <v>101</v>
      </c>
      <c r="R72" s="262"/>
      <c r="S72" s="262"/>
      <c r="T72" s="262"/>
      <c r="U72" s="262"/>
      <c r="V72" s="262"/>
      <c r="W72" s="262"/>
      <c r="X72" s="35" t="s">
        <v>102</v>
      </c>
      <c r="Y72" s="9"/>
      <c r="Z72" s="420"/>
      <c r="AA72" s="420"/>
      <c r="AB72" s="420"/>
      <c r="AC72" s="420"/>
      <c r="AD72" s="420"/>
      <c r="AE72" s="420"/>
      <c r="AF72" s="420"/>
      <c r="AG72" s="420"/>
      <c r="AH72" s="420"/>
      <c r="AI72" s="420"/>
      <c r="AJ72" s="420"/>
      <c r="AK72" s="420"/>
      <c r="AL72" s="420"/>
      <c r="AM72" s="420"/>
      <c r="AN72" s="420"/>
      <c r="AO72" s="420"/>
      <c r="AP72" s="420"/>
      <c r="AQ72" s="420"/>
      <c r="AR72" s="420"/>
      <c r="AS72" s="420"/>
      <c r="AT72" s="420"/>
    </row>
    <row r="73" spans="1:52" ht="18" customHeight="1" x14ac:dyDescent="0.4">
      <c r="A73" s="449" t="s">
        <v>103</v>
      </c>
      <c r="B73" s="450"/>
      <c r="C73" s="450"/>
      <c r="D73" s="450"/>
      <c r="E73" s="450"/>
      <c r="F73" s="450"/>
      <c r="G73" s="450"/>
      <c r="H73" s="450"/>
      <c r="I73" s="450"/>
      <c r="J73" s="450"/>
      <c r="K73" s="450"/>
      <c r="L73" s="450"/>
      <c r="M73" s="450"/>
      <c r="N73" s="450"/>
      <c r="O73" s="450"/>
      <c r="P73" s="451"/>
      <c r="Q73" s="452" t="s">
        <v>104</v>
      </c>
      <c r="R73" s="453"/>
      <c r="S73" s="453"/>
      <c r="T73" s="453"/>
      <c r="U73" s="453"/>
      <c r="V73" s="453"/>
      <c r="W73" s="453"/>
      <c r="X73" s="454"/>
      <c r="Y73" s="9"/>
      <c r="Z73" s="420"/>
      <c r="AA73" s="420"/>
      <c r="AB73" s="420"/>
      <c r="AC73" s="420"/>
      <c r="AD73" s="420"/>
      <c r="AE73" s="420"/>
      <c r="AF73" s="420"/>
      <c r="AG73" s="420"/>
      <c r="AH73" s="420"/>
      <c r="AI73" s="420"/>
      <c r="AJ73" s="420"/>
      <c r="AK73" s="420"/>
      <c r="AL73" s="420"/>
      <c r="AM73" s="420"/>
      <c r="AN73" s="420"/>
      <c r="AO73" s="420"/>
      <c r="AP73" s="420"/>
      <c r="AQ73" s="420"/>
      <c r="AR73" s="420"/>
      <c r="AS73" s="420"/>
      <c r="AT73" s="420"/>
    </row>
    <row r="74" spans="1:52" ht="18" customHeight="1" x14ac:dyDescent="0.4">
      <c r="A74" s="78" t="str">
        <f>IF([1]入力フォーム!H191="有","☑","□")</f>
        <v>□</v>
      </c>
      <c r="B74" s="455" t="s">
        <v>105</v>
      </c>
      <c r="C74" s="455"/>
      <c r="D74" s="455"/>
      <c r="E74" s="79" t="str">
        <f>IF([1]入力フォーム!H192="有","☑","□")</f>
        <v>□</v>
      </c>
      <c r="F74" s="455" t="s">
        <v>14</v>
      </c>
      <c r="G74" s="455"/>
      <c r="H74" s="455"/>
      <c r="I74" s="79" t="str">
        <f>IF([1]入力フォーム!H193="有","☑","□")</f>
        <v>□</v>
      </c>
      <c r="J74" s="455" t="s">
        <v>15</v>
      </c>
      <c r="K74" s="455"/>
      <c r="L74" s="455"/>
      <c r="M74" s="455"/>
      <c r="N74" s="7"/>
      <c r="O74" s="7"/>
      <c r="P74" s="80"/>
      <c r="Q74" s="456"/>
      <c r="R74" s="457"/>
      <c r="S74" s="457"/>
      <c r="T74" s="457"/>
      <c r="U74" s="457"/>
      <c r="V74" s="457"/>
      <c r="W74" s="457"/>
      <c r="X74" s="460" t="s">
        <v>106</v>
      </c>
      <c r="Y74" s="9"/>
      <c r="Z74" s="420"/>
      <c r="AA74" s="420"/>
      <c r="AB74" s="420"/>
      <c r="AC74" s="420"/>
      <c r="AD74" s="420"/>
      <c r="AE74" s="420"/>
      <c r="AF74" s="420"/>
      <c r="AG74" s="420"/>
      <c r="AH74" s="420"/>
      <c r="AI74" s="420"/>
      <c r="AJ74" s="420"/>
      <c r="AK74" s="420"/>
      <c r="AL74" s="420"/>
      <c r="AM74" s="420"/>
      <c r="AN74" s="420"/>
      <c r="AO74" s="420"/>
      <c r="AP74" s="420"/>
      <c r="AQ74" s="420"/>
      <c r="AR74" s="420"/>
      <c r="AS74" s="420"/>
      <c r="AT74" s="420"/>
    </row>
    <row r="75" spans="1:52" ht="18" customHeight="1" thickBot="1" x14ac:dyDescent="0.4">
      <c r="A75" s="81" t="str">
        <f>IF([1]入力フォーム!H190="無","☑","□")</f>
        <v>□</v>
      </c>
      <c r="B75" s="462" t="s">
        <v>107</v>
      </c>
      <c r="C75" s="462"/>
      <c r="D75" s="462"/>
      <c r="E75" s="462"/>
      <c r="F75" s="82" t="str">
        <f>IF([1]入力フォーム!H194="有","☑","□")</f>
        <v>□</v>
      </c>
      <c r="G75" s="435" t="s">
        <v>86</v>
      </c>
      <c r="H75" s="435"/>
      <c r="I75" s="436" t="str">
        <f>IF(ISBLANK([1]入力フォーム!H195), "",  "(" &amp; [1]入力フォーム!H195 &amp; ")")</f>
        <v/>
      </c>
      <c r="J75" s="436"/>
      <c r="K75" s="436"/>
      <c r="L75" s="436"/>
      <c r="M75" s="436"/>
      <c r="N75" s="436"/>
      <c r="O75" s="436"/>
      <c r="P75" s="437"/>
      <c r="Q75" s="458"/>
      <c r="R75" s="459"/>
      <c r="S75" s="459"/>
      <c r="T75" s="459"/>
      <c r="U75" s="459"/>
      <c r="V75" s="459"/>
      <c r="W75" s="459"/>
      <c r="X75" s="461"/>
      <c r="Y75" s="9"/>
      <c r="Z75" s="420"/>
      <c r="AA75" s="420"/>
      <c r="AB75" s="420"/>
      <c r="AC75" s="420"/>
      <c r="AD75" s="420"/>
      <c r="AE75" s="420"/>
      <c r="AF75" s="420"/>
      <c r="AG75" s="420"/>
      <c r="AH75" s="420"/>
      <c r="AI75" s="420"/>
      <c r="AJ75" s="420"/>
      <c r="AK75" s="420"/>
      <c r="AL75" s="420"/>
      <c r="AM75" s="420"/>
      <c r="AN75" s="420"/>
      <c r="AO75" s="420"/>
      <c r="AP75" s="420"/>
      <c r="AQ75" s="420"/>
      <c r="AR75" s="420"/>
      <c r="AS75" s="420"/>
      <c r="AT75" s="420"/>
    </row>
    <row r="76" spans="1:52" ht="4.1500000000000004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9"/>
      <c r="Z76" s="420"/>
      <c r="AA76" s="420"/>
      <c r="AB76" s="420"/>
      <c r="AC76" s="420"/>
      <c r="AD76" s="420"/>
      <c r="AE76" s="420"/>
      <c r="AF76" s="420"/>
      <c r="AG76" s="420"/>
      <c r="AH76" s="420"/>
      <c r="AI76" s="420"/>
      <c r="AJ76" s="420"/>
      <c r="AK76" s="420"/>
      <c r="AL76" s="420"/>
      <c r="AM76" s="420"/>
      <c r="AN76" s="420"/>
      <c r="AO76" s="420"/>
      <c r="AP76" s="420"/>
      <c r="AQ76" s="420"/>
      <c r="AR76" s="420"/>
      <c r="AS76" s="420"/>
      <c r="AT76" s="420"/>
    </row>
    <row r="77" spans="1:52" ht="3" hidden="1" customHeight="1" x14ac:dyDescent="0.4">
      <c r="A77" s="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9"/>
      <c r="Z77" s="420"/>
      <c r="AA77" s="420"/>
      <c r="AB77" s="420"/>
      <c r="AC77" s="420"/>
      <c r="AD77" s="420"/>
      <c r="AE77" s="420"/>
      <c r="AF77" s="420"/>
      <c r="AG77" s="420"/>
      <c r="AH77" s="420"/>
      <c r="AI77" s="420"/>
      <c r="AJ77" s="420"/>
      <c r="AK77" s="420"/>
      <c r="AL77" s="420"/>
      <c r="AM77" s="420"/>
      <c r="AN77" s="420"/>
      <c r="AO77" s="420"/>
      <c r="AP77" s="420"/>
      <c r="AQ77" s="420"/>
      <c r="AR77" s="420"/>
      <c r="AS77" s="420"/>
      <c r="AT77" s="420"/>
    </row>
    <row r="78" spans="1:52" ht="19.5" customHeight="1" thickBot="1" x14ac:dyDescent="0.45">
      <c r="A78" s="438" t="s">
        <v>108</v>
      </c>
      <c r="B78" s="438"/>
      <c r="C78" s="438"/>
      <c r="D78" s="438"/>
      <c r="E78" s="438"/>
      <c r="F78" s="438"/>
      <c r="G78" s="438"/>
      <c r="H78" s="438"/>
      <c r="I78" s="438"/>
      <c r="J78" s="438"/>
      <c r="K78" s="438"/>
      <c r="L78" s="438"/>
      <c r="M78" s="438"/>
      <c r="N78" s="438"/>
      <c r="O78" s="438"/>
      <c r="P78" s="438"/>
      <c r="Q78" s="438"/>
      <c r="R78" s="438"/>
      <c r="S78" s="438"/>
      <c r="T78" s="438"/>
      <c r="U78" s="438"/>
      <c r="V78" s="438"/>
      <c r="W78" s="438"/>
      <c r="X78" s="83"/>
      <c r="Y78" s="9"/>
      <c r="Z78" s="420"/>
      <c r="AA78" s="420"/>
      <c r="AB78" s="420"/>
      <c r="AC78" s="420"/>
      <c r="AD78" s="420"/>
      <c r="AE78" s="420"/>
      <c r="AF78" s="420"/>
      <c r="AG78" s="420"/>
      <c r="AH78" s="420"/>
      <c r="AI78" s="420"/>
      <c r="AJ78" s="420"/>
      <c r="AK78" s="420"/>
      <c r="AL78" s="420"/>
      <c r="AM78" s="420"/>
      <c r="AN78" s="420"/>
      <c r="AO78" s="420"/>
      <c r="AP78" s="420"/>
      <c r="AQ78" s="420"/>
      <c r="AR78" s="420"/>
      <c r="AS78" s="420"/>
      <c r="AT78" s="420"/>
    </row>
    <row r="79" spans="1:52" ht="22.5" customHeight="1" x14ac:dyDescent="0.4">
      <c r="A79" s="439"/>
      <c r="B79" s="440"/>
      <c r="C79" s="440"/>
      <c r="D79" s="440"/>
      <c r="E79" s="440"/>
      <c r="F79" s="440"/>
      <c r="G79" s="440"/>
      <c r="H79" s="440"/>
      <c r="I79" s="440"/>
      <c r="J79" s="440"/>
      <c r="K79" s="440"/>
      <c r="L79" s="440"/>
      <c r="M79" s="440"/>
      <c r="N79" s="440"/>
      <c r="O79" s="440"/>
      <c r="P79" s="440"/>
      <c r="Q79" s="440"/>
      <c r="R79" s="440"/>
      <c r="S79" s="440"/>
      <c r="T79" s="440"/>
      <c r="U79" s="440"/>
      <c r="V79" s="440"/>
      <c r="W79" s="440"/>
      <c r="X79" s="441"/>
      <c r="Y79" s="9"/>
      <c r="Z79" s="420"/>
      <c r="AA79" s="420"/>
      <c r="AB79" s="420"/>
      <c r="AC79" s="420"/>
      <c r="AD79" s="420"/>
      <c r="AE79" s="420"/>
      <c r="AF79" s="420"/>
      <c r="AG79" s="420"/>
      <c r="AH79" s="420"/>
      <c r="AI79" s="420"/>
      <c r="AJ79" s="420"/>
      <c r="AK79" s="420"/>
      <c r="AL79" s="420"/>
      <c r="AM79" s="420"/>
      <c r="AN79" s="420"/>
      <c r="AO79" s="420"/>
      <c r="AP79" s="420"/>
      <c r="AQ79" s="420"/>
      <c r="AR79" s="420"/>
      <c r="AS79" s="420"/>
      <c r="AT79" s="420"/>
    </row>
    <row r="80" spans="1:52" ht="22.5" customHeight="1" x14ac:dyDescent="0.4">
      <c r="A80" s="442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4"/>
      <c r="Y80" s="9"/>
      <c r="Z80" s="420"/>
      <c r="AA80" s="420"/>
      <c r="AB80" s="420"/>
      <c r="AC80" s="420"/>
      <c r="AD80" s="420"/>
      <c r="AE80" s="420"/>
      <c r="AF80" s="420"/>
      <c r="AG80" s="420"/>
      <c r="AH80" s="420"/>
      <c r="AI80" s="420"/>
      <c r="AJ80" s="420"/>
      <c r="AK80" s="420"/>
      <c r="AL80" s="420"/>
      <c r="AM80" s="420"/>
      <c r="AN80" s="420"/>
      <c r="AO80" s="420"/>
      <c r="AP80" s="420"/>
      <c r="AQ80" s="420"/>
      <c r="AR80" s="420"/>
      <c r="AS80" s="420"/>
      <c r="AT80" s="420"/>
    </row>
    <row r="81" spans="1:46" ht="22.5" customHeight="1" x14ac:dyDescent="0.4">
      <c r="A81" s="442"/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4"/>
      <c r="Y81" s="9"/>
      <c r="Z81" s="420"/>
      <c r="AA81" s="420"/>
      <c r="AB81" s="420"/>
      <c r="AC81" s="420"/>
      <c r="AD81" s="420"/>
      <c r="AE81" s="420"/>
      <c r="AF81" s="420"/>
      <c r="AG81" s="420"/>
      <c r="AH81" s="420"/>
      <c r="AI81" s="420"/>
      <c r="AJ81" s="420"/>
      <c r="AK81" s="420"/>
      <c r="AL81" s="420"/>
      <c r="AM81" s="420"/>
      <c r="AN81" s="420"/>
      <c r="AO81" s="420"/>
      <c r="AP81" s="420"/>
      <c r="AQ81" s="420"/>
      <c r="AR81" s="420"/>
      <c r="AS81" s="420"/>
      <c r="AT81" s="420"/>
    </row>
    <row r="82" spans="1:46" ht="19.5" customHeight="1" x14ac:dyDescent="0.4">
      <c r="A82" s="442"/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4"/>
      <c r="Y82" s="9"/>
      <c r="Z82" s="420"/>
      <c r="AA82" s="420"/>
      <c r="AB82" s="420"/>
      <c r="AC82" s="420"/>
      <c r="AD82" s="420"/>
      <c r="AE82" s="420"/>
      <c r="AF82" s="420"/>
      <c r="AG82" s="420"/>
      <c r="AH82" s="420"/>
      <c r="AI82" s="420"/>
      <c r="AJ82" s="420"/>
      <c r="AK82" s="420"/>
      <c r="AL82" s="420"/>
      <c r="AM82" s="420"/>
      <c r="AN82" s="420"/>
      <c r="AO82" s="420"/>
      <c r="AP82" s="420"/>
      <c r="AQ82" s="420"/>
      <c r="AR82" s="420"/>
      <c r="AS82" s="420"/>
      <c r="AT82" s="420"/>
    </row>
    <row r="83" spans="1:46" ht="19.5" customHeight="1" thickBot="1" x14ac:dyDescent="0.45">
      <c r="A83" s="445"/>
      <c r="B83" s="446"/>
      <c r="C83" s="446"/>
      <c r="D83" s="446"/>
      <c r="E83" s="446"/>
      <c r="F83" s="446"/>
      <c r="G83" s="446"/>
      <c r="H83" s="446"/>
      <c r="I83" s="446"/>
      <c r="J83" s="446"/>
      <c r="K83" s="446"/>
      <c r="L83" s="446"/>
      <c r="M83" s="446"/>
      <c r="N83" s="446"/>
      <c r="O83" s="446"/>
      <c r="P83" s="446"/>
      <c r="Q83" s="446"/>
      <c r="R83" s="446"/>
      <c r="S83" s="446"/>
      <c r="T83" s="446"/>
      <c r="U83" s="446"/>
      <c r="V83" s="446"/>
      <c r="W83" s="446"/>
      <c r="X83" s="447"/>
      <c r="Y83" s="9"/>
      <c r="Z83" s="420"/>
      <c r="AA83" s="420"/>
      <c r="AB83" s="420"/>
      <c r="AC83" s="420"/>
      <c r="AD83" s="420"/>
      <c r="AE83" s="420"/>
      <c r="AF83" s="420"/>
      <c r="AG83" s="420"/>
      <c r="AH83" s="420"/>
      <c r="AI83" s="420"/>
      <c r="AJ83" s="420"/>
      <c r="AK83" s="420"/>
      <c r="AL83" s="420"/>
      <c r="AM83" s="420"/>
      <c r="AN83" s="420"/>
      <c r="AO83" s="420"/>
      <c r="AP83" s="420"/>
      <c r="AQ83" s="420"/>
      <c r="AR83" s="420"/>
      <c r="AS83" s="420"/>
      <c r="AT83" s="420"/>
    </row>
    <row r="84" spans="1:46" ht="13.5" hidden="1" customHeight="1" x14ac:dyDescent="0.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</row>
    <row r="85" spans="1:46" ht="13.5" hidden="1" customHeight="1" x14ac:dyDescent="0.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</row>
    <row r="86" spans="1:46" ht="13.5" hidden="1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</row>
    <row r="87" spans="1:46" ht="17.649999999999999" hidden="1" customHeight="1" x14ac:dyDescent="0.4"/>
    <row r="88" spans="1:46" ht="17.649999999999999" hidden="1" customHeight="1" x14ac:dyDescent="0.4"/>
    <row r="89" spans="1:46" ht="17.649999999999999" hidden="1" customHeight="1" x14ac:dyDescent="0.4"/>
    <row r="90" spans="1:46" ht="17.649999999999999" hidden="1" customHeight="1" x14ac:dyDescent="0.4"/>
    <row r="91" spans="1:46" ht="17.649999999999999" hidden="1" customHeight="1" x14ac:dyDescent="0.4"/>
    <row r="92" spans="1:46" ht="17.649999999999999" hidden="1" customHeight="1" x14ac:dyDescent="0.4">
      <c r="Z92" s="9"/>
      <c r="AA92" s="9"/>
      <c r="AB92" s="9"/>
      <c r="AC92" s="9"/>
      <c r="AD92" s="9"/>
      <c r="AE92" s="9"/>
      <c r="AF92" s="9"/>
      <c r="AG92" s="9"/>
    </row>
    <row r="93" spans="1:46" ht="17.649999999999999" hidden="1" customHeight="1" x14ac:dyDescent="0.4"/>
    <row r="94" spans="1:46" ht="17.649999999999999" hidden="1" customHeight="1" x14ac:dyDescent="0.4"/>
    <row r="95" spans="1:46" ht="17.649999999999999" hidden="1" customHeight="1" x14ac:dyDescent="0.4"/>
    <row r="96" spans="1:46" ht="17.649999999999999" hidden="1" customHeight="1" x14ac:dyDescent="0.4"/>
    <row r="97" ht="17.649999999999999" hidden="1" customHeight="1" x14ac:dyDescent="0.4"/>
    <row r="98" ht="17.649999999999999" hidden="1" customHeight="1" x14ac:dyDescent="0.4"/>
    <row r="99" ht="17.649999999999999" hidden="1" customHeight="1" x14ac:dyDescent="0.4"/>
    <row r="100" ht="17.649999999999999" hidden="1" customHeight="1" x14ac:dyDescent="0.4"/>
    <row r="101" ht="17.649999999999999" hidden="1" customHeight="1" x14ac:dyDescent="0.4"/>
    <row r="102" ht="17.649999999999999" hidden="1" customHeight="1" x14ac:dyDescent="0.4"/>
    <row r="103" ht="17.649999999999999" hidden="1" customHeight="1" x14ac:dyDescent="0.4"/>
    <row r="104" ht="17.649999999999999" hidden="1" customHeight="1" x14ac:dyDescent="0.4"/>
    <row r="105" ht="17.649999999999999" hidden="1" customHeight="1" x14ac:dyDescent="0.4"/>
    <row r="106" ht="17.649999999999999" hidden="1" customHeight="1" x14ac:dyDescent="0.4"/>
    <row r="107" ht="17.649999999999999" hidden="1" customHeight="1" x14ac:dyDescent="0.4"/>
    <row r="108" ht="17.649999999999999" hidden="1" customHeight="1" x14ac:dyDescent="0.4"/>
    <row r="109" ht="17.649999999999999" hidden="1" customHeight="1" x14ac:dyDescent="0.4"/>
    <row r="110" ht="17.649999999999999" hidden="1" customHeight="1" x14ac:dyDescent="0.4"/>
    <row r="111" ht="17.649999999999999" hidden="1" customHeight="1" x14ac:dyDescent="0.4"/>
    <row r="112" ht="17.649999999999999" hidden="1" customHeight="1" x14ac:dyDescent="0.4"/>
    <row r="113" ht="17.649999999999999" hidden="1" customHeight="1" x14ac:dyDescent="0.4"/>
    <row r="114" ht="17.649999999999999" hidden="1" customHeight="1" x14ac:dyDescent="0.4"/>
    <row r="115" ht="17.649999999999999" hidden="1" customHeight="1" x14ac:dyDescent="0.4"/>
    <row r="116" ht="17.649999999999999" hidden="1" customHeight="1" x14ac:dyDescent="0.4"/>
    <row r="117" ht="17.649999999999999" hidden="1" customHeight="1" x14ac:dyDescent="0.4"/>
    <row r="118" ht="17.649999999999999" hidden="1" customHeight="1" x14ac:dyDescent="0.4"/>
    <row r="119" ht="17.649999999999999" hidden="1" customHeight="1" x14ac:dyDescent="0.4"/>
    <row r="120" ht="17.649999999999999" hidden="1" customHeight="1" x14ac:dyDescent="0.4"/>
    <row r="121" ht="17.649999999999999" hidden="1" customHeight="1" x14ac:dyDescent="0.4"/>
    <row r="122" ht="17.649999999999999" hidden="1" customHeight="1" x14ac:dyDescent="0.4"/>
    <row r="123" ht="17.649999999999999" hidden="1" customHeight="1" x14ac:dyDescent="0.4"/>
    <row r="124" ht="17.649999999999999" hidden="1" customHeight="1" x14ac:dyDescent="0.4"/>
    <row r="125" ht="17.649999999999999" hidden="1" customHeight="1" x14ac:dyDescent="0.4"/>
    <row r="126" ht="17.649999999999999" hidden="1" customHeight="1" x14ac:dyDescent="0.4"/>
    <row r="127" ht="17.649999999999999" hidden="1" customHeight="1" x14ac:dyDescent="0.4"/>
    <row r="128" ht="17.649999999999999" hidden="1" customHeight="1" x14ac:dyDescent="0.4"/>
    <row r="129" ht="17.649999999999999" hidden="1" customHeight="1" x14ac:dyDescent="0.4"/>
    <row r="130" ht="17.649999999999999" hidden="1" customHeight="1" x14ac:dyDescent="0.4"/>
    <row r="131" ht="17.649999999999999" hidden="1" customHeight="1" x14ac:dyDescent="0.4"/>
    <row r="132" ht="17.649999999999999" hidden="1" customHeight="1" x14ac:dyDescent="0.4"/>
    <row r="133" ht="17.649999999999999" hidden="1" customHeight="1" x14ac:dyDescent="0.4"/>
    <row r="134" ht="17.649999999999999" hidden="1" customHeight="1" x14ac:dyDescent="0.4"/>
    <row r="135" ht="17.649999999999999" hidden="1" customHeight="1" x14ac:dyDescent="0.4"/>
    <row r="136" ht="17.649999999999999" hidden="1" customHeight="1" x14ac:dyDescent="0.4"/>
    <row r="137" ht="17.649999999999999" hidden="1" customHeight="1" x14ac:dyDescent="0.4"/>
    <row r="138" ht="17.649999999999999" hidden="1" customHeight="1" x14ac:dyDescent="0.4"/>
    <row r="139" ht="17.649999999999999" hidden="1" customHeight="1" x14ac:dyDescent="0.4"/>
    <row r="140" ht="17.649999999999999" hidden="1" customHeight="1" x14ac:dyDescent="0.4"/>
    <row r="141" ht="17.649999999999999" hidden="1" customHeight="1" x14ac:dyDescent="0.4"/>
    <row r="142" ht="17.649999999999999" hidden="1" customHeight="1" x14ac:dyDescent="0.4"/>
    <row r="143" x14ac:dyDescent="0.4"/>
    <row r="144" x14ac:dyDescent="0.4"/>
    <row r="145" x14ac:dyDescent="0.4"/>
    <row r="146" x14ac:dyDescent="0.4"/>
    <row r="147" x14ac:dyDescent="0.4"/>
    <row r="148" x14ac:dyDescent="0.4"/>
    <row r="149" x14ac:dyDescent="0.4"/>
    <row r="150" x14ac:dyDescent="0.4"/>
    <row r="151" x14ac:dyDescent="0.4"/>
    <row r="152" x14ac:dyDescent="0.4"/>
    <row r="153" x14ac:dyDescent="0.4"/>
    <row r="154" x14ac:dyDescent="0.4"/>
    <row r="155" x14ac:dyDescent="0.4"/>
    <row r="156" x14ac:dyDescent="0.4"/>
    <row r="157" x14ac:dyDescent="0.4"/>
    <row r="158" x14ac:dyDescent="0.4"/>
    <row r="159" x14ac:dyDescent="0.4"/>
    <row r="160" x14ac:dyDescent="0.4"/>
    <row r="161" x14ac:dyDescent="0.4"/>
    <row r="162" x14ac:dyDescent="0.4"/>
    <row r="163" x14ac:dyDescent="0.4"/>
    <row r="164" x14ac:dyDescent="0.4"/>
    <row r="165" x14ac:dyDescent="0.4"/>
    <row r="166" x14ac:dyDescent="0.4"/>
    <row r="167" x14ac:dyDescent="0.4"/>
    <row r="168" x14ac:dyDescent="0.4"/>
    <row r="169" x14ac:dyDescent="0.4"/>
    <row r="170" x14ac:dyDescent="0.4"/>
    <row r="171" x14ac:dyDescent="0.4"/>
    <row r="172" x14ac:dyDescent="0.4"/>
    <row r="173" x14ac:dyDescent="0.4"/>
    <row r="174" x14ac:dyDescent="0.4"/>
    <row r="175" x14ac:dyDescent="0.4"/>
    <row r="176" x14ac:dyDescent="0.4"/>
    <row r="177" x14ac:dyDescent="0.4"/>
    <row r="178" x14ac:dyDescent="0.4"/>
    <row r="179" x14ac:dyDescent="0.4"/>
    <row r="180" x14ac:dyDescent="0.4"/>
    <row r="181" ht="18" customHeight="1" x14ac:dyDescent="0.4"/>
  </sheetData>
  <mergeCells count="205">
    <mergeCell ref="A69:C69"/>
    <mergeCell ref="D69:P69"/>
    <mergeCell ref="Q69:X69"/>
    <mergeCell ref="Z69:AT83"/>
    <mergeCell ref="D70:P72"/>
    <mergeCell ref="R70:T70"/>
    <mergeCell ref="V70:X70"/>
    <mergeCell ref="A71:A72"/>
    <mergeCell ref="B71:B72"/>
    <mergeCell ref="Q71:T71"/>
    <mergeCell ref="G75:H75"/>
    <mergeCell ref="I75:P75"/>
    <mergeCell ref="A78:W78"/>
    <mergeCell ref="A79:X83"/>
    <mergeCell ref="U71:W71"/>
    <mergeCell ref="R72:W72"/>
    <mergeCell ref="A73:P73"/>
    <mergeCell ref="Q73:X73"/>
    <mergeCell ref="B74:D74"/>
    <mergeCell ref="F74:H74"/>
    <mergeCell ref="J74:M74"/>
    <mergeCell ref="Q74:W75"/>
    <mergeCell ref="X74:X75"/>
    <mergeCell ref="B75:E75"/>
    <mergeCell ref="Q64:AB64"/>
    <mergeCell ref="AD64:AG64"/>
    <mergeCell ref="AH64:AT64"/>
    <mergeCell ref="A65:F65"/>
    <mergeCell ref="Q65:AB65"/>
    <mergeCell ref="AD65:AT65"/>
    <mergeCell ref="C60:H60"/>
    <mergeCell ref="J60:P60"/>
    <mergeCell ref="A61:P61"/>
    <mergeCell ref="A62:P64"/>
    <mergeCell ref="Q62:AC62"/>
    <mergeCell ref="AD62:AT62"/>
    <mergeCell ref="Q63:AB63"/>
    <mergeCell ref="AE63:AG63"/>
    <mergeCell ref="AI63:AJ63"/>
    <mergeCell ref="AL63:AM63"/>
    <mergeCell ref="J56:P56"/>
    <mergeCell ref="Q56:AT61"/>
    <mergeCell ref="J57:P57"/>
    <mergeCell ref="I58:K58"/>
    <mergeCell ref="L58:P58"/>
    <mergeCell ref="J59:P59"/>
    <mergeCell ref="A60:B60"/>
    <mergeCell ref="AO63:AP63"/>
    <mergeCell ref="AQ63:AT63"/>
    <mergeCell ref="AP47:AT47"/>
    <mergeCell ref="Y48:AB48"/>
    <mergeCell ref="AK48:AO48"/>
    <mergeCell ref="AP48:AT48"/>
    <mergeCell ref="AH45:AJ46"/>
    <mergeCell ref="AK45:AO46"/>
    <mergeCell ref="AP45:AT46"/>
    <mergeCell ref="A55:H55"/>
    <mergeCell ref="I55:P55"/>
    <mergeCell ref="Q55:AT55"/>
    <mergeCell ref="U46:X46"/>
    <mergeCell ref="C47:D48"/>
    <mergeCell ref="E47:F48"/>
    <mergeCell ref="G47:G48"/>
    <mergeCell ref="H47:H48"/>
    <mergeCell ref="I47:T48"/>
    <mergeCell ref="AH43:AJ44"/>
    <mergeCell ref="AK43:AO44"/>
    <mergeCell ref="U47:X48"/>
    <mergeCell ref="Y47:AB47"/>
    <mergeCell ref="AC47:AJ48"/>
    <mergeCell ref="AK47:AO47"/>
    <mergeCell ref="A41:B42"/>
    <mergeCell ref="C41:T41"/>
    <mergeCell ref="U41:X41"/>
    <mergeCell ref="Y41:AB42"/>
    <mergeCell ref="AC41:AG42"/>
    <mergeCell ref="AP43:AT44"/>
    <mergeCell ref="C44:T44"/>
    <mergeCell ref="U44:X44"/>
    <mergeCell ref="A45:B46"/>
    <mergeCell ref="C45:T45"/>
    <mergeCell ref="U45:X45"/>
    <mergeCell ref="Y45:AB46"/>
    <mergeCell ref="AC45:AG46"/>
    <mergeCell ref="AH41:AJ42"/>
    <mergeCell ref="AK41:AO42"/>
    <mergeCell ref="AP41:AT42"/>
    <mergeCell ref="C42:T42"/>
    <mergeCell ref="U42:X42"/>
    <mergeCell ref="A43:B44"/>
    <mergeCell ref="C43:T43"/>
    <mergeCell ref="U43:X43"/>
    <mergeCell ref="Y43:AB44"/>
    <mergeCell ref="AC43:AG44"/>
    <mergeCell ref="C46:T46"/>
    <mergeCell ref="U38:X38"/>
    <mergeCell ref="A39:B40"/>
    <mergeCell ref="C39:T39"/>
    <mergeCell ref="U39:X39"/>
    <mergeCell ref="Y39:AB40"/>
    <mergeCell ref="AC39:AG40"/>
    <mergeCell ref="AP35:AT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AH39:AJ40"/>
    <mergeCell ref="AK39:AO40"/>
    <mergeCell ref="AP39:AT40"/>
    <mergeCell ref="C40:T40"/>
    <mergeCell ref="U40:X40"/>
    <mergeCell ref="A32:D32"/>
    <mergeCell ref="E32:R32"/>
    <mergeCell ref="T32:X32"/>
    <mergeCell ref="Z32:AT32"/>
    <mergeCell ref="A35:T36"/>
    <mergeCell ref="U35:X36"/>
    <mergeCell ref="Y35:AB36"/>
    <mergeCell ref="AC35:AG36"/>
    <mergeCell ref="AH35:AJ36"/>
    <mergeCell ref="AK35:AO36"/>
    <mergeCell ref="A28:R28"/>
    <mergeCell ref="Z28:AT28"/>
    <mergeCell ref="A29:R30"/>
    <mergeCell ref="Z29:AT29"/>
    <mergeCell ref="Z30:AT30"/>
    <mergeCell ref="A31:D31"/>
    <mergeCell ref="E31:R31"/>
    <mergeCell ref="Z31:AT31"/>
    <mergeCell ref="Z25:AT25"/>
    <mergeCell ref="C26:F27"/>
    <mergeCell ref="G26:N27"/>
    <mergeCell ref="P26:P27"/>
    <mergeCell ref="Q26:R27"/>
    <mergeCell ref="Z26:AT26"/>
    <mergeCell ref="Z27:AT27"/>
    <mergeCell ref="A23:D23"/>
    <mergeCell ref="E23:R23"/>
    <mergeCell ref="Z23:AT23"/>
    <mergeCell ref="A24:B27"/>
    <mergeCell ref="C24:F25"/>
    <mergeCell ref="G24:N25"/>
    <mergeCell ref="P24:P25"/>
    <mergeCell ref="Q24:R25"/>
    <mergeCell ref="S24:Y24"/>
    <mergeCell ref="Z24:AT24"/>
    <mergeCell ref="A16:K16"/>
    <mergeCell ref="S16:Y17"/>
    <mergeCell ref="Z16:AM16"/>
    <mergeCell ref="B19:E19"/>
    <mergeCell ref="S19:S20"/>
    <mergeCell ref="T19:W20"/>
    <mergeCell ref="X19:Y20"/>
    <mergeCell ref="AA19:AD19"/>
    <mergeCell ref="A20:R22"/>
    <mergeCell ref="Z20:AT22"/>
    <mergeCell ref="A15:G15"/>
    <mergeCell ref="H15:R15"/>
    <mergeCell ref="S15:Y15"/>
    <mergeCell ref="Z15:AF15"/>
    <mergeCell ref="AG15:AT15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F7:AI7"/>
    <mergeCell ref="AJ7:AO7"/>
    <mergeCell ref="AP7:AS7"/>
    <mergeCell ref="A9:E10"/>
    <mergeCell ref="F9:O10"/>
    <mergeCell ref="P9:T10"/>
    <mergeCell ref="U9:U10"/>
    <mergeCell ref="V9:X10"/>
    <mergeCell ref="A13:R13"/>
    <mergeCell ref="S13:Y14"/>
    <mergeCell ref="Z13:AT13"/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</mergeCells>
  <phoneticPr fontId="4"/>
  <printOptions horizontalCentered="1"/>
  <pageMargins left="0.51181102362204722" right="0.31496062992125984" top="0.55118110236220474" bottom="0.15748031496062992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2026-03-06T05:23:01Z</dcterms:modified>
</cp:coreProperties>
</file>