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w-fs01\共有ファイル\企画\01 企画推進室\13・14  指定統計その他各種統計に関すること\98統計Myweb用■\■毎月：人口統計（デスクネッツの文書管理に掲載するもの）\◎更新用データ(毎月更新）\毎月更新\"/>
    </mc:Choice>
  </mc:AlternateContent>
  <xr:revisionPtr revIDLastSave="0" documentId="13_ncr:1_{A21F1CF0-F7C8-447D-A6BB-3B76A21CFCA3}" xr6:coauthVersionLast="36" xr6:coauthVersionMax="36" xr10:uidLastSave="{00000000-0000-0000-0000-000000000000}"/>
  <bookViews>
    <workbookView xWindow="0" yWindow="0" windowWidth="28800" windowHeight="11760" tabRatio="756" activeTab="1" xr2:uid="{D51C336F-9CEF-4B87-B4EC-4D0C99E8E465}"/>
  </bookViews>
  <sheets>
    <sheet name="原本" sheetId="1" r:id="rId1"/>
    <sheet name="R7.9月末" sheetId="53" r:id="rId2"/>
    <sheet name="R7.3月末" sheetId="52" r:id="rId3"/>
    <sheet name="R6.9月末" sheetId="51" r:id="rId4"/>
    <sheet name="R6.3月末" sheetId="10" r:id="rId5"/>
    <sheet name="R5.9月末" sheetId="16" r:id="rId6"/>
    <sheet name="R5.3月末" sheetId="17" r:id="rId7"/>
    <sheet name="R4.9月末" sheetId="19" r:id="rId8"/>
    <sheet name="R4.3月末" sheetId="21" r:id="rId9"/>
    <sheet name="R3.9月末" sheetId="26" r:id="rId10"/>
    <sheet name="R3.3月末" sheetId="25" r:id="rId11"/>
    <sheet name="R2.9月末" sheetId="27" r:id="rId12"/>
    <sheet name="R2.3月末" sheetId="28" r:id="rId13"/>
    <sheet name="R1.9月末" sheetId="29" r:id="rId14"/>
    <sheet name="H31.3月末" sheetId="30" r:id="rId15"/>
    <sheet name="H30.9月末" sheetId="22" r:id="rId16"/>
    <sheet name="H30.3月末" sheetId="23" r:id="rId17"/>
    <sheet name="H29.9月末" sheetId="31" r:id="rId18"/>
    <sheet name="H29.3月末" sheetId="32" r:id="rId19"/>
    <sheet name="H28.9月末" sheetId="33" r:id="rId20"/>
    <sheet name="H28.3月末" sheetId="34" r:id="rId21"/>
    <sheet name="H27.9月末" sheetId="35" r:id="rId22"/>
    <sheet name="H27.3月末" sheetId="36" r:id="rId23"/>
    <sheet name="H26.9月末" sheetId="37" r:id="rId24"/>
    <sheet name="H26.3月末" sheetId="38" r:id="rId25"/>
    <sheet name="H25.9月末" sheetId="39" r:id="rId26"/>
    <sheet name="H25.3月末" sheetId="40" r:id="rId27"/>
    <sheet name="Ｈ24.9月末" sheetId="41" r:id="rId28"/>
    <sheet name="Ｈ24.3月末" sheetId="42" r:id="rId29"/>
    <sheet name="Ｈ23.9月末" sheetId="43" r:id="rId30"/>
    <sheet name="Ｈ23.3月末" sheetId="44" r:id="rId31"/>
    <sheet name="Ｈ22.9月末" sheetId="46" r:id="rId32"/>
    <sheet name="Ｈ22.3月末" sheetId="45" r:id="rId33"/>
    <sheet name="Ｈ21.9月末" sheetId="48" r:id="rId34"/>
    <sheet name="Ｈ21.3月末" sheetId="47" r:id="rId35"/>
    <sheet name="Ｈ20.9月末" sheetId="49" r:id="rId36"/>
    <sheet name="Ｈ20.3月末" sheetId="50" r:id="rId3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53" l="1"/>
  <c r="P34" i="53"/>
  <c r="Q33" i="53"/>
  <c r="P33" i="53"/>
  <c r="L33" i="53"/>
  <c r="K33" i="53"/>
  <c r="J33" i="53"/>
  <c r="I33" i="53"/>
  <c r="H33" i="53"/>
  <c r="G33" i="53"/>
  <c r="F33" i="53"/>
  <c r="E33" i="53"/>
  <c r="D33" i="53"/>
  <c r="C33" i="53"/>
  <c r="B33" i="53"/>
  <c r="Q32" i="53"/>
  <c r="P32" i="53"/>
  <c r="L32" i="53"/>
  <c r="K32" i="53"/>
  <c r="J32" i="53"/>
  <c r="I32" i="53"/>
  <c r="H32" i="53"/>
  <c r="G32" i="53"/>
  <c r="F32" i="53"/>
  <c r="E32" i="53"/>
  <c r="D32" i="53"/>
  <c r="C32" i="53"/>
  <c r="B32" i="53"/>
  <c r="P28" i="53"/>
  <c r="L28" i="53"/>
  <c r="H28" i="53"/>
  <c r="D28" i="53"/>
  <c r="P27" i="53"/>
  <c r="L27" i="53"/>
  <c r="H27" i="53"/>
  <c r="D27" i="53"/>
  <c r="P26" i="53"/>
  <c r="L26" i="53"/>
  <c r="H26" i="53"/>
  <c r="D26" i="53"/>
  <c r="P25" i="53"/>
  <c r="L25" i="53"/>
  <c r="H25" i="53"/>
  <c r="D25" i="53"/>
  <c r="P24" i="53"/>
  <c r="L24" i="53"/>
  <c r="H24" i="53"/>
  <c r="D24" i="53"/>
  <c r="P23" i="53"/>
  <c r="L23" i="53"/>
  <c r="H23" i="53"/>
  <c r="D23" i="53"/>
  <c r="P22" i="53"/>
  <c r="L22" i="53"/>
  <c r="H22" i="53"/>
  <c r="D22" i="53"/>
  <c r="P21" i="53"/>
  <c r="L21" i="53"/>
  <c r="H21" i="53"/>
  <c r="D21" i="53"/>
  <c r="P20" i="53"/>
  <c r="L20" i="53"/>
  <c r="H20" i="53"/>
  <c r="D20" i="53"/>
  <c r="P19" i="53"/>
  <c r="L19" i="53"/>
  <c r="H19" i="53"/>
  <c r="D19" i="53"/>
  <c r="P18" i="53"/>
  <c r="L18" i="53"/>
  <c r="H18" i="53"/>
  <c r="D18" i="53"/>
  <c r="P17" i="53"/>
  <c r="L17" i="53"/>
  <c r="H17" i="53"/>
  <c r="D17" i="53"/>
  <c r="P16" i="53"/>
  <c r="L16" i="53"/>
  <c r="H16" i="53"/>
  <c r="D16" i="53"/>
  <c r="P15" i="53"/>
  <c r="L15" i="53"/>
  <c r="H15" i="53"/>
  <c r="D15" i="53"/>
  <c r="P14" i="53"/>
  <c r="L14" i="53"/>
  <c r="H14" i="53"/>
  <c r="D14" i="53"/>
  <c r="P13" i="53"/>
  <c r="L13" i="53"/>
  <c r="H13" i="53"/>
  <c r="D13" i="53"/>
  <c r="P12" i="53"/>
  <c r="L12" i="53"/>
  <c r="H12" i="53"/>
  <c r="D12" i="53"/>
  <c r="P11" i="53"/>
  <c r="L11" i="53"/>
  <c r="H11" i="53"/>
  <c r="D11" i="53"/>
  <c r="P10" i="53"/>
  <c r="L10" i="53"/>
  <c r="H10" i="53"/>
  <c r="D10" i="53"/>
  <c r="T9" i="53"/>
  <c r="P9" i="53"/>
  <c r="L9" i="53"/>
  <c r="H9" i="53"/>
  <c r="D9" i="53"/>
  <c r="T8" i="53"/>
  <c r="P8" i="53"/>
  <c r="L8" i="53"/>
  <c r="H8" i="53"/>
  <c r="D8" i="53"/>
  <c r="T7" i="53"/>
  <c r="P7" i="53"/>
  <c r="L7" i="53"/>
  <c r="H7" i="53"/>
  <c r="D7" i="53"/>
  <c r="T6" i="53"/>
  <c r="P6" i="53"/>
  <c r="L6" i="53"/>
  <c r="H6" i="53"/>
  <c r="D6" i="53"/>
  <c r="T5" i="53"/>
  <c r="P5" i="53"/>
  <c r="L5" i="53"/>
  <c r="H5" i="53"/>
  <c r="D5" i="53"/>
  <c r="T4" i="53"/>
  <c r="P4" i="53"/>
  <c r="L4" i="53"/>
  <c r="H4" i="53"/>
  <c r="D4" i="53"/>
  <c r="L34" i="53" l="1"/>
  <c r="K34" i="53"/>
  <c r="J34" i="53"/>
  <c r="R34" i="53"/>
  <c r="I34" i="53"/>
  <c r="R33" i="53"/>
  <c r="H34" i="53"/>
  <c r="G34" i="53"/>
  <c r="F34" i="53"/>
  <c r="E34" i="53"/>
  <c r="D34" i="53"/>
  <c r="M33" i="53"/>
  <c r="C34" i="53"/>
  <c r="R32" i="53"/>
  <c r="B34" i="53"/>
  <c r="M32" i="53"/>
  <c r="Q34" i="52"/>
  <c r="P34" i="52"/>
  <c r="Q33" i="52"/>
  <c r="P33" i="52"/>
  <c r="L33" i="52"/>
  <c r="K33" i="52"/>
  <c r="J33" i="52"/>
  <c r="I33" i="52"/>
  <c r="H33" i="52"/>
  <c r="G33" i="52"/>
  <c r="F33" i="52"/>
  <c r="E33" i="52"/>
  <c r="D33" i="52"/>
  <c r="C33" i="52"/>
  <c r="B33" i="52"/>
  <c r="Q32" i="52"/>
  <c r="P32" i="52"/>
  <c r="L32" i="52"/>
  <c r="K32" i="52"/>
  <c r="J32" i="52"/>
  <c r="I32" i="52"/>
  <c r="H32" i="52"/>
  <c r="G32" i="52"/>
  <c r="F32" i="52"/>
  <c r="E32" i="52"/>
  <c r="D32" i="52"/>
  <c r="C32" i="52"/>
  <c r="B32" i="52"/>
  <c r="P28" i="52"/>
  <c r="L28" i="52"/>
  <c r="H28" i="52"/>
  <c r="D28" i="52"/>
  <c r="P27" i="52"/>
  <c r="L27" i="52"/>
  <c r="H27" i="52"/>
  <c r="D27" i="52"/>
  <c r="P26" i="52"/>
  <c r="L26" i="52"/>
  <c r="H26" i="52"/>
  <c r="D26" i="52"/>
  <c r="P25" i="52"/>
  <c r="L25" i="52"/>
  <c r="H25" i="52"/>
  <c r="D25" i="52"/>
  <c r="P24" i="52"/>
  <c r="L24" i="52"/>
  <c r="H24" i="52"/>
  <c r="D24" i="52"/>
  <c r="P23" i="52"/>
  <c r="L23" i="52"/>
  <c r="H23" i="52"/>
  <c r="D23" i="52"/>
  <c r="P22" i="52"/>
  <c r="L22" i="52"/>
  <c r="H22" i="52"/>
  <c r="D22" i="52"/>
  <c r="P21" i="52"/>
  <c r="L21" i="52"/>
  <c r="H21" i="52"/>
  <c r="D21" i="52"/>
  <c r="P20" i="52"/>
  <c r="L20" i="52"/>
  <c r="H20" i="52"/>
  <c r="D20" i="52"/>
  <c r="P19" i="52"/>
  <c r="L19" i="52"/>
  <c r="H19" i="52"/>
  <c r="D19" i="52"/>
  <c r="P18" i="52"/>
  <c r="L18" i="52"/>
  <c r="H18" i="52"/>
  <c r="D18" i="52"/>
  <c r="P17" i="52"/>
  <c r="L17" i="52"/>
  <c r="H17" i="52"/>
  <c r="D17" i="52"/>
  <c r="P16" i="52"/>
  <c r="L16" i="52"/>
  <c r="H16" i="52"/>
  <c r="D16" i="52"/>
  <c r="P15" i="52"/>
  <c r="L15" i="52"/>
  <c r="H15" i="52"/>
  <c r="D15" i="52"/>
  <c r="P14" i="52"/>
  <c r="L14" i="52"/>
  <c r="H14" i="52"/>
  <c r="D14" i="52"/>
  <c r="P13" i="52"/>
  <c r="L13" i="52"/>
  <c r="H13" i="52"/>
  <c r="D13" i="52"/>
  <c r="P12" i="52"/>
  <c r="L12" i="52"/>
  <c r="H12" i="52"/>
  <c r="D12" i="52"/>
  <c r="P11" i="52"/>
  <c r="L11" i="52"/>
  <c r="H11" i="52"/>
  <c r="D11" i="52"/>
  <c r="P10" i="52"/>
  <c r="L10" i="52"/>
  <c r="H10" i="52"/>
  <c r="D10" i="52"/>
  <c r="T9" i="52"/>
  <c r="P9" i="52"/>
  <c r="L9" i="52"/>
  <c r="H9" i="52"/>
  <c r="D9" i="52"/>
  <c r="T8" i="52"/>
  <c r="P8" i="52"/>
  <c r="L8" i="52"/>
  <c r="H8" i="52"/>
  <c r="D8" i="52"/>
  <c r="T7" i="52"/>
  <c r="P7" i="52"/>
  <c r="L7" i="52"/>
  <c r="H7" i="52"/>
  <c r="D7" i="52"/>
  <c r="T6" i="52"/>
  <c r="P6" i="52"/>
  <c r="L6" i="52"/>
  <c r="H6" i="52"/>
  <c r="D6" i="52"/>
  <c r="T5" i="52"/>
  <c r="P5" i="52"/>
  <c r="L5" i="52"/>
  <c r="H5" i="52"/>
  <c r="D5" i="52"/>
  <c r="T4" i="52"/>
  <c r="P4" i="52"/>
  <c r="L4" i="52"/>
  <c r="H4" i="52"/>
  <c r="D4" i="52"/>
  <c r="M34" i="53" l="1"/>
  <c r="L34" i="52"/>
  <c r="K34" i="52"/>
  <c r="J34" i="52"/>
  <c r="R34" i="52"/>
  <c r="I34" i="52"/>
  <c r="R33" i="52"/>
  <c r="H34" i="52"/>
  <c r="G34" i="52"/>
  <c r="F34" i="52"/>
  <c r="E34" i="52"/>
  <c r="D34" i="52"/>
  <c r="M33" i="52"/>
  <c r="C34" i="52"/>
  <c r="R32" i="52"/>
  <c r="B34" i="52"/>
  <c r="M32" i="52"/>
  <c r="Q34" i="51"/>
  <c r="P34" i="51"/>
  <c r="Q33" i="51"/>
  <c r="P33" i="51"/>
  <c r="L33" i="51"/>
  <c r="K33" i="51"/>
  <c r="J33" i="51"/>
  <c r="I33" i="51"/>
  <c r="H33" i="51"/>
  <c r="G33" i="51"/>
  <c r="F33" i="51"/>
  <c r="E33" i="51"/>
  <c r="D33" i="51"/>
  <c r="C33" i="51"/>
  <c r="B33" i="51"/>
  <c r="Q32" i="51"/>
  <c r="P32" i="51"/>
  <c r="L32" i="51"/>
  <c r="K32" i="51"/>
  <c r="J32" i="51"/>
  <c r="I32" i="51"/>
  <c r="H32" i="51"/>
  <c r="G32" i="51"/>
  <c r="F32" i="51"/>
  <c r="E32" i="51"/>
  <c r="D32" i="51"/>
  <c r="C32" i="51"/>
  <c r="B32" i="51"/>
  <c r="P28" i="51"/>
  <c r="L28" i="51"/>
  <c r="H28" i="51"/>
  <c r="D28" i="51"/>
  <c r="P27" i="51"/>
  <c r="L27" i="51"/>
  <c r="H27" i="51"/>
  <c r="D27" i="51"/>
  <c r="P26" i="51"/>
  <c r="L26" i="51"/>
  <c r="H26" i="51"/>
  <c r="D26" i="51"/>
  <c r="P25" i="51"/>
  <c r="L25" i="51"/>
  <c r="H25" i="51"/>
  <c r="D25" i="51"/>
  <c r="P24" i="51"/>
  <c r="L24" i="51"/>
  <c r="H24" i="51"/>
  <c r="D24" i="51"/>
  <c r="P23" i="51"/>
  <c r="L23" i="51"/>
  <c r="H23" i="51"/>
  <c r="D23" i="51"/>
  <c r="P22" i="51"/>
  <c r="L22" i="51"/>
  <c r="H22" i="51"/>
  <c r="D22" i="51"/>
  <c r="P21" i="51"/>
  <c r="L21" i="51"/>
  <c r="H21" i="51"/>
  <c r="D21" i="51"/>
  <c r="P20" i="51"/>
  <c r="L20" i="51"/>
  <c r="H20" i="51"/>
  <c r="D20" i="51"/>
  <c r="P19" i="51"/>
  <c r="L19" i="51"/>
  <c r="H19" i="51"/>
  <c r="D19" i="51"/>
  <c r="P18" i="51"/>
  <c r="L18" i="51"/>
  <c r="H18" i="51"/>
  <c r="D18" i="51"/>
  <c r="P17" i="51"/>
  <c r="L17" i="51"/>
  <c r="H17" i="51"/>
  <c r="D17" i="51"/>
  <c r="P16" i="51"/>
  <c r="L16" i="51"/>
  <c r="H16" i="51"/>
  <c r="D16" i="51"/>
  <c r="P15" i="51"/>
  <c r="L15" i="51"/>
  <c r="H15" i="51"/>
  <c r="D15" i="51"/>
  <c r="P14" i="51"/>
  <c r="L14" i="51"/>
  <c r="H14" i="51"/>
  <c r="D14" i="51"/>
  <c r="P13" i="51"/>
  <c r="L13" i="51"/>
  <c r="H13" i="51"/>
  <c r="D13" i="51"/>
  <c r="P12" i="51"/>
  <c r="L12" i="51"/>
  <c r="H12" i="51"/>
  <c r="D12" i="51"/>
  <c r="P11" i="51"/>
  <c r="L11" i="51"/>
  <c r="H11" i="51"/>
  <c r="D11" i="51"/>
  <c r="P10" i="51"/>
  <c r="L10" i="51"/>
  <c r="H10" i="51"/>
  <c r="D10" i="51"/>
  <c r="T9" i="51"/>
  <c r="P9" i="51"/>
  <c r="L9" i="51"/>
  <c r="H9" i="51"/>
  <c r="D9" i="51"/>
  <c r="T8" i="51"/>
  <c r="P8" i="51"/>
  <c r="L8" i="51"/>
  <c r="H8" i="51"/>
  <c r="D8" i="51"/>
  <c r="T7" i="51"/>
  <c r="P7" i="51"/>
  <c r="L7" i="51"/>
  <c r="H7" i="51"/>
  <c r="D7" i="51"/>
  <c r="T6" i="51"/>
  <c r="P6" i="51"/>
  <c r="L6" i="51"/>
  <c r="H6" i="51"/>
  <c r="D6" i="51"/>
  <c r="T5" i="51"/>
  <c r="P5" i="51"/>
  <c r="L5" i="51"/>
  <c r="H5" i="51"/>
  <c r="D5" i="51"/>
  <c r="T4" i="51"/>
  <c r="P4" i="51"/>
  <c r="L4" i="51"/>
  <c r="H4" i="51"/>
  <c r="D4" i="51"/>
  <c r="M34" i="52" l="1"/>
  <c r="L34" i="51"/>
  <c r="K34" i="51"/>
  <c r="R34" i="51"/>
  <c r="I34" i="51"/>
  <c r="R33" i="51"/>
  <c r="H34" i="51"/>
  <c r="F34" i="51"/>
  <c r="E34" i="51"/>
  <c r="C34" i="51"/>
  <c r="B34" i="51"/>
  <c r="R32" i="51"/>
  <c r="M33" i="51"/>
  <c r="D34" i="51"/>
  <c r="M32" i="51"/>
  <c r="G34" i="51"/>
  <c r="J34" i="51"/>
  <c r="Q34" i="50"/>
  <c r="P34" i="50"/>
  <c r="R34" i="50" s="1"/>
  <c r="Q33" i="50"/>
  <c r="P33" i="50"/>
  <c r="L33" i="50"/>
  <c r="K33" i="50"/>
  <c r="J33" i="50"/>
  <c r="I33" i="50"/>
  <c r="H33" i="50"/>
  <c r="G33" i="50"/>
  <c r="F33" i="50"/>
  <c r="E33" i="50"/>
  <c r="D33" i="50"/>
  <c r="C33" i="50"/>
  <c r="B33" i="50"/>
  <c r="Q32" i="50"/>
  <c r="R32" i="50" s="1"/>
  <c r="P32" i="50"/>
  <c r="L32" i="50"/>
  <c r="K32" i="50"/>
  <c r="K34" i="50" s="1"/>
  <c r="J32" i="50"/>
  <c r="J34" i="50" s="1"/>
  <c r="I32" i="50"/>
  <c r="H32" i="50"/>
  <c r="G32" i="50"/>
  <c r="G34" i="50" s="1"/>
  <c r="F32" i="50"/>
  <c r="E32" i="50"/>
  <c r="E34" i="50" s="1"/>
  <c r="D32" i="50"/>
  <c r="C32" i="50"/>
  <c r="C34" i="50" s="1"/>
  <c r="B32" i="50"/>
  <c r="P28" i="50"/>
  <c r="L28" i="50"/>
  <c r="H28" i="50"/>
  <c r="D28" i="50"/>
  <c r="P27" i="50"/>
  <c r="L27" i="50"/>
  <c r="H27" i="50"/>
  <c r="D27" i="50"/>
  <c r="P26" i="50"/>
  <c r="L26" i="50"/>
  <c r="H26" i="50"/>
  <c r="D26" i="50"/>
  <c r="P25" i="50"/>
  <c r="L25" i="50"/>
  <c r="H25" i="50"/>
  <c r="D25" i="50"/>
  <c r="P24" i="50"/>
  <c r="L24" i="50"/>
  <c r="H24" i="50"/>
  <c r="D24" i="50"/>
  <c r="P23" i="50"/>
  <c r="L23" i="50"/>
  <c r="H23" i="50"/>
  <c r="D23" i="50"/>
  <c r="P22" i="50"/>
  <c r="L22" i="50"/>
  <c r="H22" i="50"/>
  <c r="D22" i="50"/>
  <c r="P21" i="50"/>
  <c r="L21" i="50"/>
  <c r="H21" i="50"/>
  <c r="D21" i="50"/>
  <c r="P20" i="50"/>
  <c r="L20" i="50"/>
  <c r="H20" i="50"/>
  <c r="D20" i="50"/>
  <c r="P19" i="50"/>
  <c r="L19" i="50"/>
  <c r="H19" i="50"/>
  <c r="D19" i="50"/>
  <c r="P18" i="50"/>
  <c r="L18" i="50"/>
  <c r="H18" i="50"/>
  <c r="D18" i="50"/>
  <c r="P17" i="50"/>
  <c r="L17" i="50"/>
  <c r="H17" i="50"/>
  <c r="D17" i="50"/>
  <c r="P16" i="50"/>
  <c r="L16" i="50"/>
  <c r="H16" i="50"/>
  <c r="D16" i="50"/>
  <c r="P15" i="50"/>
  <c r="L15" i="50"/>
  <c r="H15" i="50"/>
  <c r="D15" i="50"/>
  <c r="P14" i="50"/>
  <c r="L14" i="50"/>
  <c r="H14" i="50"/>
  <c r="D14" i="50"/>
  <c r="P13" i="50"/>
  <c r="L13" i="50"/>
  <c r="H13" i="50"/>
  <c r="D13" i="50"/>
  <c r="P12" i="50"/>
  <c r="L12" i="50"/>
  <c r="H12" i="50"/>
  <c r="D12" i="50"/>
  <c r="P11" i="50"/>
  <c r="L11" i="50"/>
  <c r="H11" i="50"/>
  <c r="D11" i="50"/>
  <c r="P10" i="50"/>
  <c r="L10" i="50"/>
  <c r="H10" i="50"/>
  <c r="D10" i="50"/>
  <c r="T9" i="50"/>
  <c r="P9" i="50"/>
  <c r="L9" i="50"/>
  <c r="H9" i="50"/>
  <c r="D9" i="50"/>
  <c r="T8" i="50"/>
  <c r="P8" i="50"/>
  <c r="L8" i="50"/>
  <c r="H8" i="50"/>
  <c r="D8" i="50"/>
  <c r="T7" i="50"/>
  <c r="P7" i="50"/>
  <c r="L7" i="50"/>
  <c r="H7" i="50"/>
  <c r="D7" i="50"/>
  <c r="T6" i="50"/>
  <c r="P6" i="50"/>
  <c r="L6" i="50"/>
  <c r="H6" i="50"/>
  <c r="D6" i="50"/>
  <c r="T5" i="50"/>
  <c r="P5" i="50"/>
  <c r="L5" i="50"/>
  <c r="H5" i="50"/>
  <c r="D5" i="50"/>
  <c r="T4" i="50"/>
  <c r="P4" i="50"/>
  <c r="L4" i="50"/>
  <c r="H4" i="50"/>
  <c r="D4" i="50"/>
  <c r="Q34" i="49"/>
  <c r="P34" i="49"/>
  <c r="Q33" i="49"/>
  <c r="P33" i="49"/>
  <c r="L33" i="49"/>
  <c r="K33" i="49"/>
  <c r="J33" i="49"/>
  <c r="I33" i="49"/>
  <c r="H33" i="49"/>
  <c r="G33" i="49"/>
  <c r="F33" i="49"/>
  <c r="E33" i="49"/>
  <c r="D33" i="49"/>
  <c r="C33" i="49"/>
  <c r="B33" i="49"/>
  <c r="Q32" i="49"/>
  <c r="P32" i="49"/>
  <c r="L32" i="49"/>
  <c r="L34" i="49" s="1"/>
  <c r="K32" i="49"/>
  <c r="K34" i="49" s="1"/>
  <c r="J32" i="49"/>
  <c r="J34" i="49" s="1"/>
  <c r="I32" i="49"/>
  <c r="H32" i="49"/>
  <c r="H34" i="49" s="1"/>
  <c r="G32" i="49"/>
  <c r="F32" i="49"/>
  <c r="E32" i="49"/>
  <c r="D32" i="49"/>
  <c r="C32" i="49"/>
  <c r="C34" i="49" s="1"/>
  <c r="B32" i="49"/>
  <c r="B34" i="49" s="1"/>
  <c r="P28" i="49"/>
  <c r="L28" i="49"/>
  <c r="H28" i="49"/>
  <c r="D28" i="49"/>
  <c r="P27" i="49"/>
  <c r="L27" i="49"/>
  <c r="H27" i="49"/>
  <c r="D27" i="49"/>
  <c r="P26" i="49"/>
  <c r="L26" i="49"/>
  <c r="H26" i="49"/>
  <c r="D26" i="49"/>
  <c r="P25" i="49"/>
  <c r="L25" i="49"/>
  <c r="H25" i="49"/>
  <c r="D25" i="49"/>
  <c r="P24" i="49"/>
  <c r="L24" i="49"/>
  <c r="H24" i="49"/>
  <c r="D24" i="49"/>
  <c r="P23" i="49"/>
  <c r="L23" i="49"/>
  <c r="H23" i="49"/>
  <c r="D23" i="49"/>
  <c r="P22" i="49"/>
  <c r="L22" i="49"/>
  <c r="H22" i="49"/>
  <c r="D22" i="49"/>
  <c r="P21" i="49"/>
  <c r="L21" i="49"/>
  <c r="H21" i="49"/>
  <c r="D21" i="49"/>
  <c r="P20" i="49"/>
  <c r="L20" i="49"/>
  <c r="H20" i="49"/>
  <c r="D20" i="49"/>
  <c r="P19" i="49"/>
  <c r="L19" i="49"/>
  <c r="H19" i="49"/>
  <c r="D19" i="49"/>
  <c r="P18" i="49"/>
  <c r="L18" i="49"/>
  <c r="H18" i="49"/>
  <c r="D18" i="49"/>
  <c r="P17" i="49"/>
  <c r="L17" i="49"/>
  <c r="H17" i="49"/>
  <c r="D17" i="49"/>
  <c r="P16" i="49"/>
  <c r="L16" i="49"/>
  <c r="H16" i="49"/>
  <c r="D16" i="49"/>
  <c r="P15" i="49"/>
  <c r="L15" i="49"/>
  <c r="H15" i="49"/>
  <c r="D15" i="49"/>
  <c r="P14" i="49"/>
  <c r="L14" i="49"/>
  <c r="H14" i="49"/>
  <c r="D14" i="49"/>
  <c r="P13" i="49"/>
  <c r="L13" i="49"/>
  <c r="H13" i="49"/>
  <c r="D13" i="49"/>
  <c r="P12" i="49"/>
  <c r="L12" i="49"/>
  <c r="H12" i="49"/>
  <c r="D12" i="49"/>
  <c r="P11" i="49"/>
  <c r="L11" i="49"/>
  <c r="H11" i="49"/>
  <c r="D11" i="49"/>
  <c r="P10" i="49"/>
  <c r="L10" i="49"/>
  <c r="H10" i="49"/>
  <c r="D10" i="49"/>
  <c r="T9" i="49"/>
  <c r="P9" i="49"/>
  <c r="L9" i="49"/>
  <c r="H9" i="49"/>
  <c r="D9" i="49"/>
  <c r="T8" i="49"/>
  <c r="P8" i="49"/>
  <c r="L8" i="49"/>
  <c r="H8" i="49"/>
  <c r="D8" i="49"/>
  <c r="T7" i="49"/>
  <c r="P7" i="49"/>
  <c r="L7" i="49"/>
  <c r="H7" i="49"/>
  <c r="D7" i="49"/>
  <c r="T6" i="49"/>
  <c r="P6" i="49"/>
  <c r="L6" i="49"/>
  <c r="H6" i="49"/>
  <c r="D6" i="49"/>
  <c r="T5" i="49"/>
  <c r="P5" i="49"/>
  <c r="L5" i="49"/>
  <c r="H5" i="49"/>
  <c r="D5" i="49"/>
  <c r="T4" i="49"/>
  <c r="P4" i="49"/>
  <c r="L4" i="49"/>
  <c r="H4" i="49"/>
  <c r="D4" i="49"/>
  <c r="M34" i="51" l="1"/>
  <c r="H34" i="50"/>
  <c r="B34" i="50"/>
  <c r="R33" i="50"/>
  <c r="M33" i="50"/>
  <c r="R33" i="49"/>
  <c r="R34" i="49"/>
  <c r="I34" i="49"/>
  <c r="F34" i="49"/>
  <c r="E34" i="49"/>
  <c r="R32" i="49"/>
  <c r="D34" i="49"/>
  <c r="I34" i="50"/>
  <c r="M33" i="49"/>
  <c r="G34" i="49"/>
  <c r="L34" i="50"/>
  <c r="D34" i="50"/>
  <c r="F34" i="50"/>
  <c r="M32" i="50"/>
  <c r="M32" i="49"/>
  <c r="Q34" i="48"/>
  <c r="P34" i="48"/>
  <c r="F34" i="48"/>
  <c r="Q33" i="48"/>
  <c r="P33" i="48"/>
  <c r="R33" i="48" s="1"/>
  <c r="L33" i="48"/>
  <c r="K33" i="48"/>
  <c r="J33" i="48"/>
  <c r="I33" i="48"/>
  <c r="H33" i="48"/>
  <c r="G33" i="48"/>
  <c r="F33" i="48"/>
  <c r="E33" i="48"/>
  <c r="D33" i="48"/>
  <c r="C33" i="48"/>
  <c r="B33" i="48"/>
  <c r="Q32" i="48"/>
  <c r="P32" i="48"/>
  <c r="R32" i="48" s="1"/>
  <c r="L32" i="48"/>
  <c r="L34" i="48" s="1"/>
  <c r="K32" i="48"/>
  <c r="K34" i="48" s="1"/>
  <c r="J32" i="48"/>
  <c r="J34" i="48" s="1"/>
  <c r="I32" i="48"/>
  <c r="I34" i="48" s="1"/>
  <c r="H32" i="48"/>
  <c r="H34" i="48" s="1"/>
  <c r="G32" i="48"/>
  <c r="G34" i="48" s="1"/>
  <c r="F32" i="48"/>
  <c r="E32" i="48"/>
  <c r="E34" i="48" s="1"/>
  <c r="D32" i="48"/>
  <c r="C32" i="48"/>
  <c r="C34" i="48" s="1"/>
  <c r="B32" i="48"/>
  <c r="B34" i="48" s="1"/>
  <c r="P28" i="48"/>
  <c r="L28" i="48"/>
  <c r="H28" i="48"/>
  <c r="D28" i="48"/>
  <c r="P27" i="48"/>
  <c r="L27" i="48"/>
  <c r="H27" i="48"/>
  <c r="D27" i="48"/>
  <c r="P26" i="48"/>
  <c r="L26" i="48"/>
  <c r="H26" i="48"/>
  <c r="D26" i="48"/>
  <c r="P25" i="48"/>
  <c r="L25" i="48"/>
  <c r="H25" i="48"/>
  <c r="D25" i="48"/>
  <c r="P24" i="48"/>
  <c r="L24" i="48"/>
  <c r="H24" i="48"/>
  <c r="D24" i="48"/>
  <c r="P23" i="48"/>
  <c r="L23" i="48"/>
  <c r="H23" i="48"/>
  <c r="D23" i="48"/>
  <c r="P22" i="48"/>
  <c r="L22" i="48"/>
  <c r="H22" i="48"/>
  <c r="D22" i="48"/>
  <c r="P21" i="48"/>
  <c r="L21" i="48"/>
  <c r="H21" i="48"/>
  <c r="D21" i="48"/>
  <c r="P20" i="48"/>
  <c r="L20" i="48"/>
  <c r="H20" i="48"/>
  <c r="D20" i="48"/>
  <c r="P19" i="48"/>
  <c r="L19" i="48"/>
  <c r="H19" i="48"/>
  <c r="D19" i="48"/>
  <c r="P18" i="48"/>
  <c r="L18" i="48"/>
  <c r="H18" i="48"/>
  <c r="D18" i="48"/>
  <c r="P17" i="48"/>
  <c r="L17" i="48"/>
  <c r="H17" i="48"/>
  <c r="D17" i="48"/>
  <c r="P16" i="48"/>
  <c r="L16" i="48"/>
  <c r="H16" i="48"/>
  <c r="D16" i="48"/>
  <c r="P15" i="48"/>
  <c r="L15" i="48"/>
  <c r="H15" i="48"/>
  <c r="D15" i="48"/>
  <c r="P14" i="48"/>
  <c r="L14" i="48"/>
  <c r="H14" i="48"/>
  <c r="D14" i="48"/>
  <c r="P13" i="48"/>
  <c r="L13" i="48"/>
  <c r="H13" i="48"/>
  <c r="D13" i="48"/>
  <c r="P12" i="48"/>
  <c r="L12" i="48"/>
  <c r="H12" i="48"/>
  <c r="D12" i="48"/>
  <c r="P11" i="48"/>
  <c r="L11" i="48"/>
  <c r="H11" i="48"/>
  <c r="D11" i="48"/>
  <c r="P10" i="48"/>
  <c r="L10" i="48"/>
  <c r="H10" i="48"/>
  <c r="D10" i="48"/>
  <c r="T9" i="48"/>
  <c r="P9" i="48"/>
  <c r="L9" i="48"/>
  <c r="H9" i="48"/>
  <c r="D9" i="48"/>
  <c r="T8" i="48"/>
  <c r="P8" i="48"/>
  <c r="L8" i="48"/>
  <c r="H8" i="48"/>
  <c r="D8" i="48"/>
  <c r="T7" i="48"/>
  <c r="P7" i="48"/>
  <c r="L7" i="48"/>
  <c r="H7" i="48"/>
  <c r="D7" i="48"/>
  <c r="T6" i="48"/>
  <c r="P6" i="48"/>
  <c r="L6" i="48"/>
  <c r="H6" i="48"/>
  <c r="D6" i="48"/>
  <c r="T5" i="48"/>
  <c r="P5" i="48"/>
  <c r="L5" i="48"/>
  <c r="H5" i="48"/>
  <c r="D5" i="48"/>
  <c r="T4" i="48"/>
  <c r="P4" i="48"/>
  <c r="L4" i="48"/>
  <c r="H4" i="48"/>
  <c r="D4" i="48"/>
  <c r="Q34" i="47"/>
  <c r="P34" i="47"/>
  <c r="Q33" i="47"/>
  <c r="P33" i="47"/>
  <c r="L33" i="47"/>
  <c r="K33" i="47"/>
  <c r="J33" i="47"/>
  <c r="I33" i="47"/>
  <c r="H33" i="47"/>
  <c r="G33" i="47"/>
  <c r="F33" i="47"/>
  <c r="E33" i="47"/>
  <c r="D33" i="47"/>
  <c r="C33" i="47"/>
  <c r="B33" i="47"/>
  <c r="Q32" i="47"/>
  <c r="P32" i="47"/>
  <c r="L32" i="47"/>
  <c r="L34" i="47" s="1"/>
  <c r="K32" i="47"/>
  <c r="K34" i="47" s="1"/>
  <c r="J32" i="47"/>
  <c r="I32" i="47"/>
  <c r="H32" i="47"/>
  <c r="G32" i="47"/>
  <c r="G34" i="47" s="1"/>
  <c r="F32" i="47"/>
  <c r="F34" i="47" s="1"/>
  <c r="E32" i="47"/>
  <c r="D32" i="47"/>
  <c r="C32" i="47"/>
  <c r="C34" i="47" s="1"/>
  <c r="B32" i="47"/>
  <c r="P28" i="47"/>
  <c r="L28" i="47"/>
  <c r="H28" i="47"/>
  <c r="D28" i="47"/>
  <c r="P27" i="47"/>
  <c r="L27" i="47"/>
  <c r="H27" i="47"/>
  <c r="D27" i="47"/>
  <c r="P26" i="47"/>
  <c r="L26" i="47"/>
  <c r="H26" i="47"/>
  <c r="D26" i="47"/>
  <c r="P25" i="47"/>
  <c r="L25" i="47"/>
  <c r="H25" i="47"/>
  <c r="D25" i="47"/>
  <c r="P24" i="47"/>
  <c r="L24" i="47"/>
  <c r="H24" i="47"/>
  <c r="D24" i="47"/>
  <c r="P23" i="47"/>
  <c r="L23" i="47"/>
  <c r="H23" i="47"/>
  <c r="D23" i="47"/>
  <c r="P22" i="47"/>
  <c r="L22" i="47"/>
  <c r="H22" i="47"/>
  <c r="D22" i="47"/>
  <c r="P21" i="47"/>
  <c r="L21" i="47"/>
  <c r="H21" i="47"/>
  <c r="D21" i="47"/>
  <c r="P20" i="47"/>
  <c r="L20" i="47"/>
  <c r="H20" i="47"/>
  <c r="D20" i="47"/>
  <c r="P19" i="47"/>
  <c r="L19" i="47"/>
  <c r="H19" i="47"/>
  <c r="D19" i="47"/>
  <c r="P18" i="47"/>
  <c r="L18" i="47"/>
  <c r="H18" i="47"/>
  <c r="D18" i="47"/>
  <c r="P17" i="47"/>
  <c r="L17" i="47"/>
  <c r="H17" i="47"/>
  <c r="D17" i="47"/>
  <c r="P16" i="47"/>
  <c r="L16" i="47"/>
  <c r="H16" i="47"/>
  <c r="D16" i="47"/>
  <c r="P15" i="47"/>
  <c r="L15" i="47"/>
  <c r="H15" i="47"/>
  <c r="D15" i="47"/>
  <c r="P14" i="47"/>
  <c r="L14" i="47"/>
  <c r="H14" i="47"/>
  <c r="D14" i="47"/>
  <c r="P13" i="47"/>
  <c r="L13" i="47"/>
  <c r="H13" i="47"/>
  <c r="D13" i="47"/>
  <c r="P12" i="47"/>
  <c r="L12" i="47"/>
  <c r="H12" i="47"/>
  <c r="D12" i="47"/>
  <c r="P11" i="47"/>
  <c r="L11" i="47"/>
  <c r="H11" i="47"/>
  <c r="D11" i="47"/>
  <c r="P10" i="47"/>
  <c r="L10" i="47"/>
  <c r="H10" i="47"/>
  <c r="D10" i="47"/>
  <c r="T9" i="47"/>
  <c r="P9" i="47"/>
  <c r="L9" i="47"/>
  <c r="H9" i="47"/>
  <c r="D9" i="47"/>
  <c r="T8" i="47"/>
  <c r="P8" i="47"/>
  <c r="L8" i="47"/>
  <c r="H8" i="47"/>
  <c r="D8" i="47"/>
  <c r="T7" i="47"/>
  <c r="P7" i="47"/>
  <c r="L7" i="47"/>
  <c r="H7" i="47"/>
  <c r="D7" i="47"/>
  <c r="T6" i="47"/>
  <c r="P6" i="47"/>
  <c r="L6" i="47"/>
  <c r="H6" i="47"/>
  <c r="D6" i="47"/>
  <c r="T5" i="47"/>
  <c r="P5" i="47"/>
  <c r="L5" i="47"/>
  <c r="H5" i="47"/>
  <c r="D5" i="47"/>
  <c r="T4" i="47"/>
  <c r="P4" i="47"/>
  <c r="L4" i="47"/>
  <c r="H4" i="47"/>
  <c r="D4" i="47"/>
  <c r="M34" i="50" l="1"/>
  <c r="M34" i="49"/>
  <c r="E34" i="47"/>
  <c r="R34" i="47"/>
  <c r="R32" i="47"/>
  <c r="B34" i="47"/>
  <c r="R33" i="47"/>
  <c r="M33" i="47"/>
  <c r="D34" i="47"/>
  <c r="H34" i="47"/>
  <c r="J34" i="47"/>
  <c r="I34" i="47"/>
  <c r="R34" i="48"/>
  <c r="M33" i="48"/>
  <c r="D34" i="48"/>
  <c r="M34" i="48" s="1"/>
  <c r="M32" i="48"/>
  <c r="M32" i="47"/>
  <c r="Q34" i="46"/>
  <c r="P34" i="46"/>
  <c r="Q33" i="46"/>
  <c r="P33" i="46"/>
  <c r="L33" i="46"/>
  <c r="K33" i="46"/>
  <c r="J33" i="46"/>
  <c r="I33" i="46"/>
  <c r="H33" i="46"/>
  <c r="H34" i="46" s="1"/>
  <c r="G33" i="46"/>
  <c r="F33" i="46"/>
  <c r="E33" i="46"/>
  <c r="D33" i="46"/>
  <c r="C33" i="46"/>
  <c r="B33" i="46"/>
  <c r="Q32" i="46"/>
  <c r="P32" i="46"/>
  <c r="L32" i="46"/>
  <c r="L34" i="46" s="1"/>
  <c r="K32" i="46"/>
  <c r="K34" i="46" s="1"/>
  <c r="J32" i="46"/>
  <c r="I32" i="46"/>
  <c r="I34" i="46" s="1"/>
  <c r="H32" i="46"/>
  <c r="G32" i="46"/>
  <c r="G34" i="46" s="1"/>
  <c r="F32" i="46"/>
  <c r="E32" i="46"/>
  <c r="E34" i="46" s="1"/>
  <c r="D32" i="46"/>
  <c r="D34" i="46" s="1"/>
  <c r="C32" i="46"/>
  <c r="B32" i="46"/>
  <c r="B34" i="46" s="1"/>
  <c r="P28" i="46"/>
  <c r="L28" i="46"/>
  <c r="H28" i="46"/>
  <c r="D28" i="46"/>
  <c r="P27" i="46"/>
  <c r="L27" i="46"/>
  <c r="H27" i="46"/>
  <c r="D27" i="46"/>
  <c r="P26" i="46"/>
  <c r="L26" i="46"/>
  <c r="H26" i="46"/>
  <c r="D26" i="46"/>
  <c r="P25" i="46"/>
  <c r="L25" i="46"/>
  <c r="H25" i="46"/>
  <c r="D25" i="46"/>
  <c r="P24" i="46"/>
  <c r="L24" i="46"/>
  <c r="H24" i="46"/>
  <c r="D24" i="46"/>
  <c r="P23" i="46"/>
  <c r="L23" i="46"/>
  <c r="H23" i="46"/>
  <c r="D23" i="46"/>
  <c r="P22" i="46"/>
  <c r="L22" i="46"/>
  <c r="H22" i="46"/>
  <c r="D22" i="46"/>
  <c r="P21" i="46"/>
  <c r="L21" i="46"/>
  <c r="H21" i="46"/>
  <c r="D21" i="46"/>
  <c r="P20" i="46"/>
  <c r="L20" i="46"/>
  <c r="H20" i="46"/>
  <c r="D20" i="46"/>
  <c r="P19" i="46"/>
  <c r="L19" i="46"/>
  <c r="H19" i="46"/>
  <c r="D19" i="46"/>
  <c r="P18" i="46"/>
  <c r="L18" i="46"/>
  <c r="H18" i="46"/>
  <c r="D18" i="46"/>
  <c r="P17" i="46"/>
  <c r="L17" i="46"/>
  <c r="H17" i="46"/>
  <c r="D17" i="46"/>
  <c r="P16" i="46"/>
  <c r="L16" i="46"/>
  <c r="H16" i="46"/>
  <c r="D16" i="46"/>
  <c r="P15" i="46"/>
  <c r="L15" i="46"/>
  <c r="H15" i="46"/>
  <c r="D15" i="46"/>
  <c r="P14" i="46"/>
  <c r="L14" i="46"/>
  <c r="H14" i="46"/>
  <c r="D14" i="46"/>
  <c r="P13" i="46"/>
  <c r="L13" i="46"/>
  <c r="H13" i="46"/>
  <c r="D13" i="46"/>
  <c r="P12" i="46"/>
  <c r="L12" i="46"/>
  <c r="H12" i="46"/>
  <c r="D12" i="46"/>
  <c r="P11" i="46"/>
  <c r="L11" i="46"/>
  <c r="H11" i="46"/>
  <c r="D11" i="46"/>
  <c r="P10" i="46"/>
  <c r="L10" i="46"/>
  <c r="H10" i="46"/>
  <c r="D10" i="46"/>
  <c r="T9" i="46"/>
  <c r="P9" i="46"/>
  <c r="L9" i="46"/>
  <c r="H9" i="46"/>
  <c r="D9" i="46"/>
  <c r="T8" i="46"/>
  <c r="P8" i="46"/>
  <c r="L8" i="46"/>
  <c r="H8" i="46"/>
  <c r="D8" i="46"/>
  <c r="T7" i="46"/>
  <c r="P7" i="46"/>
  <c r="L7" i="46"/>
  <c r="H7" i="46"/>
  <c r="D7" i="46"/>
  <c r="T6" i="46"/>
  <c r="P6" i="46"/>
  <c r="L6" i="46"/>
  <c r="H6" i="46"/>
  <c r="D6" i="46"/>
  <c r="T5" i="46"/>
  <c r="P5" i="46"/>
  <c r="L5" i="46"/>
  <c r="H5" i="46"/>
  <c r="D5" i="46"/>
  <c r="T4" i="46"/>
  <c r="P4" i="46"/>
  <c r="L4" i="46"/>
  <c r="H4" i="46"/>
  <c r="D4" i="46"/>
  <c r="Q34" i="45"/>
  <c r="P34" i="45"/>
  <c r="Q33" i="45"/>
  <c r="P33" i="45"/>
  <c r="L33" i="45"/>
  <c r="K33" i="45"/>
  <c r="J33" i="45"/>
  <c r="I33" i="45"/>
  <c r="H33" i="45"/>
  <c r="G33" i="45"/>
  <c r="F33" i="45"/>
  <c r="E33" i="45"/>
  <c r="D33" i="45"/>
  <c r="C33" i="45"/>
  <c r="B33" i="45"/>
  <c r="Q32" i="45"/>
  <c r="P32" i="45"/>
  <c r="R32" i="45" s="1"/>
  <c r="L32" i="45"/>
  <c r="L34" i="45" s="1"/>
  <c r="K32" i="45"/>
  <c r="K34" i="45" s="1"/>
  <c r="J32" i="45"/>
  <c r="J34" i="45" s="1"/>
  <c r="I32" i="45"/>
  <c r="H32" i="45"/>
  <c r="G32" i="45"/>
  <c r="G34" i="45" s="1"/>
  <c r="F32" i="45"/>
  <c r="E32" i="45"/>
  <c r="D32" i="45"/>
  <c r="D34" i="45" s="1"/>
  <c r="C32" i="45"/>
  <c r="B32" i="45"/>
  <c r="P28" i="45"/>
  <c r="L28" i="45"/>
  <c r="H28" i="45"/>
  <c r="D28" i="45"/>
  <c r="P27" i="45"/>
  <c r="L27" i="45"/>
  <c r="H27" i="45"/>
  <c r="D27" i="45"/>
  <c r="P26" i="45"/>
  <c r="L26" i="45"/>
  <c r="H26" i="45"/>
  <c r="D26" i="45"/>
  <c r="P25" i="45"/>
  <c r="L25" i="45"/>
  <c r="H25" i="45"/>
  <c r="D25" i="45"/>
  <c r="P24" i="45"/>
  <c r="L24" i="45"/>
  <c r="H24" i="45"/>
  <c r="D24" i="45"/>
  <c r="P23" i="45"/>
  <c r="L23" i="45"/>
  <c r="H23" i="45"/>
  <c r="D23" i="45"/>
  <c r="P22" i="45"/>
  <c r="L22" i="45"/>
  <c r="H22" i="45"/>
  <c r="D22" i="45"/>
  <c r="P21" i="45"/>
  <c r="L21" i="45"/>
  <c r="H21" i="45"/>
  <c r="D21" i="45"/>
  <c r="P20" i="45"/>
  <c r="L20" i="45"/>
  <c r="H20" i="45"/>
  <c r="D20" i="45"/>
  <c r="P19" i="45"/>
  <c r="L19" i="45"/>
  <c r="H19" i="45"/>
  <c r="D19" i="45"/>
  <c r="P18" i="45"/>
  <c r="L18" i="45"/>
  <c r="H18" i="45"/>
  <c r="D18" i="45"/>
  <c r="P17" i="45"/>
  <c r="L17" i="45"/>
  <c r="H17" i="45"/>
  <c r="D17" i="45"/>
  <c r="P16" i="45"/>
  <c r="L16" i="45"/>
  <c r="H16" i="45"/>
  <c r="D16" i="45"/>
  <c r="P15" i="45"/>
  <c r="L15" i="45"/>
  <c r="H15" i="45"/>
  <c r="D15" i="45"/>
  <c r="P14" i="45"/>
  <c r="L14" i="45"/>
  <c r="H14" i="45"/>
  <c r="D14" i="45"/>
  <c r="P13" i="45"/>
  <c r="L13" i="45"/>
  <c r="H13" i="45"/>
  <c r="D13" i="45"/>
  <c r="P12" i="45"/>
  <c r="L12" i="45"/>
  <c r="H12" i="45"/>
  <c r="D12" i="45"/>
  <c r="P11" i="45"/>
  <c r="L11" i="45"/>
  <c r="H11" i="45"/>
  <c r="D11" i="45"/>
  <c r="P10" i="45"/>
  <c r="L10" i="45"/>
  <c r="H10" i="45"/>
  <c r="D10" i="45"/>
  <c r="T9" i="45"/>
  <c r="P9" i="45"/>
  <c r="L9" i="45"/>
  <c r="H9" i="45"/>
  <c r="D9" i="45"/>
  <c r="T8" i="45"/>
  <c r="P8" i="45"/>
  <c r="L8" i="45"/>
  <c r="H8" i="45"/>
  <c r="D8" i="45"/>
  <c r="T7" i="45"/>
  <c r="P7" i="45"/>
  <c r="L7" i="45"/>
  <c r="H7" i="45"/>
  <c r="D7" i="45"/>
  <c r="T6" i="45"/>
  <c r="P6" i="45"/>
  <c r="L6" i="45"/>
  <c r="H6" i="45"/>
  <c r="D6" i="45"/>
  <c r="T5" i="45"/>
  <c r="P5" i="45"/>
  <c r="L5" i="45"/>
  <c r="H5" i="45"/>
  <c r="D5" i="45"/>
  <c r="T4" i="45"/>
  <c r="P4" i="45"/>
  <c r="L4" i="45"/>
  <c r="H4" i="45"/>
  <c r="D4" i="45"/>
  <c r="M34" i="47" l="1"/>
  <c r="R33" i="45"/>
  <c r="R34" i="45"/>
  <c r="C34" i="45"/>
  <c r="M32" i="45"/>
  <c r="B34" i="45"/>
  <c r="F34" i="45"/>
  <c r="M33" i="45"/>
  <c r="H34" i="45"/>
  <c r="I34" i="45"/>
  <c r="J34" i="46"/>
  <c r="R34" i="46"/>
  <c r="R33" i="46"/>
  <c r="F34" i="46"/>
  <c r="C34" i="46"/>
  <c r="R32" i="46"/>
  <c r="M33" i="46"/>
  <c r="M34" i="46"/>
  <c r="M32" i="46"/>
  <c r="E34" i="45"/>
  <c r="Q34" i="44"/>
  <c r="P34" i="44"/>
  <c r="R34" i="44" s="1"/>
  <c r="Q33" i="44"/>
  <c r="P33" i="44"/>
  <c r="L33" i="44"/>
  <c r="K33" i="44"/>
  <c r="J33" i="44"/>
  <c r="I33" i="44"/>
  <c r="H33" i="44"/>
  <c r="G33" i="44"/>
  <c r="F33" i="44"/>
  <c r="E33" i="44"/>
  <c r="D33" i="44"/>
  <c r="C33" i="44"/>
  <c r="B33" i="44"/>
  <c r="Q32" i="44"/>
  <c r="P32" i="44"/>
  <c r="L32" i="44"/>
  <c r="L34" i="44" s="1"/>
  <c r="K32" i="44"/>
  <c r="K34" i="44" s="1"/>
  <c r="J32" i="44"/>
  <c r="J34" i="44" s="1"/>
  <c r="I32" i="44"/>
  <c r="I34" i="44" s="1"/>
  <c r="H32" i="44"/>
  <c r="H34" i="44" s="1"/>
  <c r="G32" i="44"/>
  <c r="G34" i="44" s="1"/>
  <c r="F32" i="44"/>
  <c r="E32" i="44"/>
  <c r="E34" i="44" s="1"/>
  <c r="D32" i="44"/>
  <c r="C32" i="44"/>
  <c r="C34" i="44" s="1"/>
  <c r="B32" i="44"/>
  <c r="B34" i="44" s="1"/>
  <c r="P28" i="44"/>
  <c r="L28" i="44"/>
  <c r="H28" i="44"/>
  <c r="D28" i="44"/>
  <c r="P27" i="44"/>
  <c r="L27" i="44"/>
  <c r="H27" i="44"/>
  <c r="D27" i="44"/>
  <c r="P26" i="44"/>
  <c r="L26" i="44"/>
  <c r="H26" i="44"/>
  <c r="D26" i="44"/>
  <c r="P25" i="44"/>
  <c r="L25" i="44"/>
  <c r="H25" i="44"/>
  <c r="D25" i="44"/>
  <c r="P24" i="44"/>
  <c r="L24" i="44"/>
  <c r="H24" i="44"/>
  <c r="D24" i="44"/>
  <c r="P23" i="44"/>
  <c r="L23" i="44"/>
  <c r="H23" i="44"/>
  <c r="D23" i="44"/>
  <c r="P22" i="44"/>
  <c r="L22" i="44"/>
  <c r="H22" i="44"/>
  <c r="D22" i="44"/>
  <c r="P21" i="44"/>
  <c r="L21" i="44"/>
  <c r="H21" i="44"/>
  <c r="D21" i="44"/>
  <c r="P20" i="44"/>
  <c r="L20" i="44"/>
  <c r="H20" i="44"/>
  <c r="D20" i="44"/>
  <c r="P19" i="44"/>
  <c r="L19" i="44"/>
  <c r="H19" i="44"/>
  <c r="D19" i="44"/>
  <c r="P18" i="44"/>
  <c r="L18" i="44"/>
  <c r="H18" i="44"/>
  <c r="D18" i="44"/>
  <c r="P17" i="44"/>
  <c r="L17" i="44"/>
  <c r="H17" i="44"/>
  <c r="D17" i="44"/>
  <c r="P16" i="44"/>
  <c r="L16" i="44"/>
  <c r="H16" i="44"/>
  <c r="D16" i="44"/>
  <c r="P15" i="44"/>
  <c r="L15" i="44"/>
  <c r="H15" i="44"/>
  <c r="D15" i="44"/>
  <c r="P14" i="44"/>
  <c r="L14" i="44"/>
  <c r="H14" i="44"/>
  <c r="D14" i="44"/>
  <c r="P13" i="44"/>
  <c r="L13" i="44"/>
  <c r="H13" i="44"/>
  <c r="D13" i="44"/>
  <c r="P12" i="44"/>
  <c r="L12" i="44"/>
  <c r="H12" i="44"/>
  <c r="D12" i="44"/>
  <c r="P11" i="44"/>
  <c r="L11" i="44"/>
  <c r="H11" i="44"/>
  <c r="D11" i="44"/>
  <c r="P10" i="44"/>
  <c r="L10" i="44"/>
  <c r="H10" i="44"/>
  <c r="D10" i="44"/>
  <c r="T9" i="44"/>
  <c r="P9" i="44"/>
  <c r="L9" i="44"/>
  <c r="H9" i="44"/>
  <c r="D9" i="44"/>
  <c r="T8" i="44"/>
  <c r="P8" i="44"/>
  <c r="L8" i="44"/>
  <c r="H8" i="44"/>
  <c r="D8" i="44"/>
  <c r="T7" i="44"/>
  <c r="P7" i="44"/>
  <c r="L7" i="44"/>
  <c r="H7" i="44"/>
  <c r="D7" i="44"/>
  <c r="T6" i="44"/>
  <c r="P6" i="44"/>
  <c r="L6" i="44"/>
  <c r="H6" i="44"/>
  <c r="D6" i="44"/>
  <c r="T5" i="44"/>
  <c r="P5" i="44"/>
  <c r="L5" i="44"/>
  <c r="H5" i="44"/>
  <c r="D5" i="44"/>
  <c r="T4" i="44"/>
  <c r="P4" i="44"/>
  <c r="L4" i="44"/>
  <c r="H4" i="44"/>
  <c r="D4" i="44"/>
  <c r="Q34" i="43"/>
  <c r="P34" i="43"/>
  <c r="Q33" i="43"/>
  <c r="P33" i="43"/>
  <c r="L33" i="43"/>
  <c r="K33" i="43"/>
  <c r="J33" i="43"/>
  <c r="I33" i="43"/>
  <c r="I34" i="43" s="1"/>
  <c r="H33" i="43"/>
  <c r="G33" i="43"/>
  <c r="F33" i="43"/>
  <c r="F34" i="43" s="1"/>
  <c r="E33" i="43"/>
  <c r="D33" i="43"/>
  <c r="C33" i="43"/>
  <c r="B33" i="43"/>
  <c r="Q32" i="43"/>
  <c r="P32" i="43"/>
  <c r="L32" i="43"/>
  <c r="K32" i="43"/>
  <c r="K34" i="43" s="1"/>
  <c r="J32" i="43"/>
  <c r="I32" i="43"/>
  <c r="H32" i="43"/>
  <c r="G32" i="43"/>
  <c r="G34" i="43" s="1"/>
  <c r="F32" i="43"/>
  <c r="E32" i="43"/>
  <c r="E34" i="43" s="1"/>
  <c r="D32" i="43"/>
  <c r="D34" i="43" s="1"/>
  <c r="C32" i="43"/>
  <c r="B32" i="43"/>
  <c r="P28" i="43"/>
  <c r="L28" i="43"/>
  <c r="H28" i="43"/>
  <c r="D28" i="43"/>
  <c r="P27" i="43"/>
  <c r="L27" i="43"/>
  <c r="H27" i="43"/>
  <c r="D27" i="43"/>
  <c r="P26" i="43"/>
  <c r="L26" i="43"/>
  <c r="H26" i="43"/>
  <c r="D26" i="43"/>
  <c r="P25" i="43"/>
  <c r="L25" i="43"/>
  <c r="H25" i="43"/>
  <c r="D25" i="43"/>
  <c r="P24" i="43"/>
  <c r="L24" i="43"/>
  <c r="H24" i="43"/>
  <c r="D24" i="43"/>
  <c r="P23" i="43"/>
  <c r="L23" i="43"/>
  <c r="H23" i="43"/>
  <c r="D23" i="43"/>
  <c r="P22" i="43"/>
  <c r="L22" i="43"/>
  <c r="H22" i="43"/>
  <c r="D22" i="43"/>
  <c r="P21" i="43"/>
  <c r="L21" i="43"/>
  <c r="H21" i="43"/>
  <c r="D21" i="43"/>
  <c r="P20" i="43"/>
  <c r="L20" i="43"/>
  <c r="H20" i="43"/>
  <c r="D20" i="43"/>
  <c r="P19" i="43"/>
  <c r="L19" i="43"/>
  <c r="H19" i="43"/>
  <c r="D19" i="43"/>
  <c r="P18" i="43"/>
  <c r="L18" i="43"/>
  <c r="H18" i="43"/>
  <c r="D18" i="43"/>
  <c r="P17" i="43"/>
  <c r="L17" i="43"/>
  <c r="H17" i="43"/>
  <c r="D17" i="43"/>
  <c r="P16" i="43"/>
  <c r="L16" i="43"/>
  <c r="H16" i="43"/>
  <c r="D16" i="43"/>
  <c r="P15" i="43"/>
  <c r="L15" i="43"/>
  <c r="H15" i="43"/>
  <c r="D15" i="43"/>
  <c r="P14" i="43"/>
  <c r="L14" i="43"/>
  <c r="H14" i="43"/>
  <c r="D14" i="43"/>
  <c r="P13" i="43"/>
  <c r="L13" i="43"/>
  <c r="H13" i="43"/>
  <c r="D13" i="43"/>
  <c r="P12" i="43"/>
  <c r="L12" i="43"/>
  <c r="H12" i="43"/>
  <c r="D12" i="43"/>
  <c r="P11" i="43"/>
  <c r="L11" i="43"/>
  <c r="H11" i="43"/>
  <c r="D11" i="43"/>
  <c r="P10" i="43"/>
  <c r="L10" i="43"/>
  <c r="H10" i="43"/>
  <c r="D10" i="43"/>
  <c r="T9" i="43"/>
  <c r="P9" i="43"/>
  <c r="L9" i="43"/>
  <c r="H9" i="43"/>
  <c r="D9" i="43"/>
  <c r="T8" i="43"/>
  <c r="P8" i="43"/>
  <c r="L8" i="43"/>
  <c r="H8" i="43"/>
  <c r="D8" i="43"/>
  <c r="T7" i="43"/>
  <c r="P7" i="43"/>
  <c r="L7" i="43"/>
  <c r="H7" i="43"/>
  <c r="D7" i="43"/>
  <c r="T6" i="43"/>
  <c r="P6" i="43"/>
  <c r="L6" i="43"/>
  <c r="H6" i="43"/>
  <c r="D6" i="43"/>
  <c r="T5" i="43"/>
  <c r="P5" i="43"/>
  <c r="L5" i="43"/>
  <c r="H5" i="43"/>
  <c r="D5" i="43"/>
  <c r="T4" i="43"/>
  <c r="P4" i="43"/>
  <c r="L4" i="43"/>
  <c r="H4" i="43"/>
  <c r="D4" i="43"/>
  <c r="M34" i="45" l="1"/>
  <c r="R33" i="44"/>
  <c r="F34" i="44"/>
  <c r="M33" i="44"/>
  <c r="D34" i="44"/>
  <c r="R32" i="44"/>
  <c r="M34" i="44"/>
  <c r="M32" i="44"/>
  <c r="R33" i="43"/>
  <c r="L34" i="43"/>
  <c r="H34" i="43"/>
  <c r="R32" i="43"/>
  <c r="J34" i="43"/>
  <c r="M32" i="43"/>
  <c r="C34" i="43"/>
  <c r="B34" i="43"/>
  <c r="R34" i="43"/>
  <c r="M33" i="43"/>
  <c r="Q34" i="42"/>
  <c r="P34" i="42"/>
  <c r="R34" i="42" s="1"/>
  <c r="Q33" i="42"/>
  <c r="P33" i="42"/>
  <c r="L33" i="42"/>
  <c r="K33" i="42"/>
  <c r="J33" i="42"/>
  <c r="I33" i="42"/>
  <c r="H33" i="42"/>
  <c r="G33" i="42"/>
  <c r="F33" i="42"/>
  <c r="E33" i="42"/>
  <c r="D33" i="42"/>
  <c r="C33" i="42"/>
  <c r="B33" i="42"/>
  <c r="Q32" i="42"/>
  <c r="P32" i="42"/>
  <c r="R32" i="42" s="1"/>
  <c r="L32" i="42"/>
  <c r="L34" i="42" s="1"/>
  <c r="K32" i="42"/>
  <c r="K34" i="42" s="1"/>
  <c r="J32" i="42"/>
  <c r="J34" i="42" s="1"/>
  <c r="I32" i="42"/>
  <c r="I34" i="42" s="1"/>
  <c r="H32" i="42"/>
  <c r="G32" i="42"/>
  <c r="G34" i="42" s="1"/>
  <c r="F32" i="42"/>
  <c r="F34" i="42" s="1"/>
  <c r="E32" i="42"/>
  <c r="E34" i="42" s="1"/>
  <c r="D32" i="42"/>
  <c r="D34" i="42" s="1"/>
  <c r="C32" i="42"/>
  <c r="B32" i="42"/>
  <c r="B34" i="42" s="1"/>
  <c r="P28" i="42"/>
  <c r="L28" i="42"/>
  <c r="H28" i="42"/>
  <c r="D28" i="42"/>
  <c r="P27" i="42"/>
  <c r="L27" i="42"/>
  <c r="H27" i="42"/>
  <c r="D27" i="42"/>
  <c r="P26" i="42"/>
  <c r="L26" i="42"/>
  <c r="H26" i="42"/>
  <c r="D26" i="42"/>
  <c r="P25" i="42"/>
  <c r="L25" i="42"/>
  <c r="H25" i="42"/>
  <c r="D25" i="42"/>
  <c r="P24" i="42"/>
  <c r="L24" i="42"/>
  <c r="H24" i="42"/>
  <c r="D24" i="42"/>
  <c r="P23" i="42"/>
  <c r="L23" i="42"/>
  <c r="H23" i="42"/>
  <c r="D23" i="42"/>
  <c r="P22" i="42"/>
  <c r="L22" i="42"/>
  <c r="H22" i="42"/>
  <c r="D22" i="42"/>
  <c r="P21" i="42"/>
  <c r="L21" i="42"/>
  <c r="H21" i="42"/>
  <c r="D21" i="42"/>
  <c r="P20" i="42"/>
  <c r="L20" i="42"/>
  <c r="H20" i="42"/>
  <c r="D20" i="42"/>
  <c r="P19" i="42"/>
  <c r="L19" i="42"/>
  <c r="H19" i="42"/>
  <c r="D19" i="42"/>
  <c r="P18" i="42"/>
  <c r="L18" i="42"/>
  <c r="H18" i="42"/>
  <c r="D18" i="42"/>
  <c r="P17" i="42"/>
  <c r="L17" i="42"/>
  <c r="H17" i="42"/>
  <c r="D17" i="42"/>
  <c r="P16" i="42"/>
  <c r="L16" i="42"/>
  <c r="H16" i="42"/>
  <c r="D16" i="42"/>
  <c r="P15" i="42"/>
  <c r="L15" i="42"/>
  <c r="H15" i="42"/>
  <c r="D15" i="42"/>
  <c r="P14" i="42"/>
  <c r="L14" i="42"/>
  <c r="H14" i="42"/>
  <c r="D14" i="42"/>
  <c r="P13" i="42"/>
  <c r="L13" i="42"/>
  <c r="H13" i="42"/>
  <c r="D13" i="42"/>
  <c r="P12" i="42"/>
  <c r="L12" i="42"/>
  <c r="H12" i="42"/>
  <c r="D12" i="42"/>
  <c r="P11" i="42"/>
  <c r="L11" i="42"/>
  <c r="H11" i="42"/>
  <c r="D11" i="42"/>
  <c r="P10" i="42"/>
  <c r="L10" i="42"/>
  <c r="H10" i="42"/>
  <c r="D10" i="42"/>
  <c r="T9" i="42"/>
  <c r="P9" i="42"/>
  <c r="L9" i="42"/>
  <c r="H9" i="42"/>
  <c r="D9" i="42"/>
  <c r="T8" i="42"/>
  <c r="P8" i="42"/>
  <c r="L8" i="42"/>
  <c r="H8" i="42"/>
  <c r="D8" i="42"/>
  <c r="T7" i="42"/>
  <c r="P7" i="42"/>
  <c r="L7" i="42"/>
  <c r="H7" i="42"/>
  <c r="D7" i="42"/>
  <c r="T6" i="42"/>
  <c r="P6" i="42"/>
  <c r="L6" i="42"/>
  <c r="H6" i="42"/>
  <c r="D6" i="42"/>
  <c r="T5" i="42"/>
  <c r="P5" i="42"/>
  <c r="L5" i="42"/>
  <c r="H5" i="42"/>
  <c r="D5" i="42"/>
  <c r="T4" i="42"/>
  <c r="P4" i="42"/>
  <c r="L4" i="42"/>
  <c r="H4" i="42"/>
  <c r="D4" i="42"/>
  <c r="Q34" i="41"/>
  <c r="P34" i="41"/>
  <c r="Q33" i="41"/>
  <c r="P33" i="41"/>
  <c r="L33" i="41"/>
  <c r="K33" i="41"/>
  <c r="J33" i="41"/>
  <c r="I33" i="41"/>
  <c r="H33" i="41"/>
  <c r="G33" i="41"/>
  <c r="F33" i="41"/>
  <c r="E33" i="41"/>
  <c r="D33" i="41"/>
  <c r="C33" i="41"/>
  <c r="B33" i="41"/>
  <c r="Q32" i="41"/>
  <c r="P32" i="41"/>
  <c r="L32" i="41"/>
  <c r="L34" i="41" s="1"/>
  <c r="K32" i="41"/>
  <c r="K34" i="41" s="1"/>
  <c r="J32" i="41"/>
  <c r="I32" i="41"/>
  <c r="H32" i="41"/>
  <c r="G32" i="41"/>
  <c r="F32" i="41"/>
  <c r="E32" i="41"/>
  <c r="D32" i="41"/>
  <c r="C32" i="41"/>
  <c r="B32" i="41"/>
  <c r="B34" i="41" s="1"/>
  <c r="P28" i="41"/>
  <c r="L28" i="41"/>
  <c r="H28" i="41"/>
  <c r="D28" i="41"/>
  <c r="P27" i="41"/>
  <c r="L27" i="41"/>
  <c r="H27" i="41"/>
  <c r="D27" i="41"/>
  <c r="P26" i="41"/>
  <c r="L26" i="41"/>
  <c r="H26" i="41"/>
  <c r="D26" i="41"/>
  <c r="P25" i="41"/>
  <c r="L25" i="41"/>
  <c r="H25" i="41"/>
  <c r="D25" i="41"/>
  <c r="P24" i="41"/>
  <c r="L24" i="41"/>
  <c r="H24" i="41"/>
  <c r="D24" i="41"/>
  <c r="P23" i="41"/>
  <c r="L23" i="41"/>
  <c r="H23" i="41"/>
  <c r="D23" i="41"/>
  <c r="P22" i="41"/>
  <c r="L22" i="41"/>
  <c r="H22" i="41"/>
  <c r="D22" i="41"/>
  <c r="P21" i="41"/>
  <c r="L21" i="41"/>
  <c r="H21" i="41"/>
  <c r="D21" i="41"/>
  <c r="P20" i="41"/>
  <c r="L20" i="41"/>
  <c r="H20" i="41"/>
  <c r="D20" i="41"/>
  <c r="P19" i="41"/>
  <c r="L19" i="41"/>
  <c r="H19" i="41"/>
  <c r="D19" i="41"/>
  <c r="P18" i="41"/>
  <c r="L18" i="41"/>
  <c r="H18" i="41"/>
  <c r="D18" i="41"/>
  <c r="P17" i="41"/>
  <c r="L17" i="41"/>
  <c r="H17" i="41"/>
  <c r="D17" i="41"/>
  <c r="P16" i="41"/>
  <c r="L16" i="41"/>
  <c r="H16" i="41"/>
  <c r="D16" i="41"/>
  <c r="P15" i="41"/>
  <c r="L15" i="41"/>
  <c r="H15" i="41"/>
  <c r="D15" i="41"/>
  <c r="P14" i="41"/>
  <c r="L14" i="41"/>
  <c r="H14" i="41"/>
  <c r="D14" i="41"/>
  <c r="P13" i="41"/>
  <c r="L13" i="41"/>
  <c r="H13" i="41"/>
  <c r="D13" i="41"/>
  <c r="P12" i="41"/>
  <c r="L12" i="41"/>
  <c r="H12" i="41"/>
  <c r="D12" i="41"/>
  <c r="P11" i="41"/>
  <c r="L11" i="41"/>
  <c r="H11" i="41"/>
  <c r="D11" i="41"/>
  <c r="P10" i="41"/>
  <c r="L10" i="41"/>
  <c r="H10" i="41"/>
  <c r="D10" i="41"/>
  <c r="T9" i="41"/>
  <c r="P9" i="41"/>
  <c r="L9" i="41"/>
  <c r="H9" i="41"/>
  <c r="D9" i="41"/>
  <c r="T8" i="41"/>
  <c r="P8" i="41"/>
  <c r="L8" i="41"/>
  <c r="H8" i="41"/>
  <c r="D8" i="41"/>
  <c r="T7" i="41"/>
  <c r="P7" i="41"/>
  <c r="L7" i="41"/>
  <c r="H7" i="41"/>
  <c r="D7" i="41"/>
  <c r="T6" i="41"/>
  <c r="P6" i="41"/>
  <c r="L6" i="41"/>
  <c r="H6" i="41"/>
  <c r="D6" i="41"/>
  <c r="T5" i="41"/>
  <c r="P5" i="41"/>
  <c r="L5" i="41"/>
  <c r="H5" i="41"/>
  <c r="D5" i="41"/>
  <c r="T4" i="41"/>
  <c r="P4" i="41"/>
  <c r="L4" i="41"/>
  <c r="H4" i="41"/>
  <c r="D4" i="41"/>
  <c r="Q34" i="40"/>
  <c r="P34" i="40"/>
  <c r="Q33" i="40"/>
  <c r="P33" i="40"/>
  <c r="L33" i="40"/>
  <c r="K33" i="40"/>
  <c r="J33" i="40"/>
  <c r="I33" i="40"/>
  <c r="H33" i="40"/>
  <c r="G33" i="40"/>
  <c r="F33" i="40"/>
  <c r="E33" i="40"/>
  <c r="D33" i="40"/>
  <c r="C33" i="40"/>
  <c r="B33" i="40"/>
  <c r="Q32" i="40"/>
  <c r="P32" i="40"/>
  <c r="L32" i="40"/>
  <c r="K32" i="40"/>
  <c r="J32" i="40"/>
  <c r="I32" i="40"/>
  <c r="H32" i="40"/>
  <c r="G32" i="40"/>
  <c r="F32" i="40"/>
  <c r="E32" i="40"/>
  <c r="D32" i="40"/>
  <c r="C32" i="40"/>
  <c r="B32" i="40"/>
  <c r="P28" i="40"/>
  <c r="L28" i="40"/>
  <c r="H28" i="40"/>
  <c r="D28" i="40"/>
  <c r="P27" i="40"/>
  <c r="L27" i="40"/>
  <c r="H27" i="40"/>
  <c r="D27" i="40"/>
  <c r="P26" i="40"/>
  <c r="L26" i="40"/>
  <c r="H26" i="40"/>
  <c r="D26" i="40"/>
  <c r="P25" i="40"/>
  <c r="L25" i="40"/>
  <c r="H25" i="40"/>
  <c r="D25" i="40"/>
  <c r="P24" i="40"/>
  <c r="L24" i="40"/>
  <c r="H24" i="40"/>
  <c r="D24" i="40"/>
  <c r="P23" i="40"/>
  <c r="L23" i="40"/>
  <c r="H23" i="40"/>
  <c r="D23" i="40"/>
  <c r="P22" i="40"/>
  <c r="L22" i="40"/>
  <c r="H22" i="40"/>
  <c r="D22" i="40"/>
  <c r="P21" i="40"/>
  <c r="L21" i="40"/>
  <c r="H21" i="40"/>
  <c r="D21" i="40"/>
  <c r="P20" i="40"/>
  <c r="L20" i="40"/>
  <c r="H20" i="40"/>
  <c r="D20" i="40"/>
  <c r="P19" i="40"/>
  <c r="L19" i="40"/>
  <c r="H19" i="40"/>
  <c r="D19" i="40"/>
  <c r="P18" i="40"/>
  <c r="L18" i="40"/>
  <c r="H18" i="40"/>
  <c r="D18" i="40"/>
  <c r="P17" i="40"/>
  <c r="L17" i="40"/>
  <c r="H17" i="40"/>
  <c r="D17" i="40"/>
  <c r="P16" i="40"/>
  <c r="L16" i="40"/>
  <c r="H16" i="40"/>
  <c r="D16" i="40"/>
  <c r="P15" i="40"/>
  <c r="L15" i="40"/>
  <c r="H15" i="40"/>
  <c r="D15" i="40"/>
  <c r="P14" i="40"/>
  <c r="L14" i="40"/>
  <c r="H14" i="40"/>
  <c r="D14" i="40"/>
  <c r="P13" i="40"/>
  <c r="L13" i="40"/>
  <c r="H13" i="40"/>
  <c r="D13" i="40"/>
  <c r="P12" i="40"/>
  <c r="L12" i="40"/>
  <c r="H12" i="40"/>
  <c r="D12" i="40"/>
  <c r="P11" i="40"/>
  <c r="L11" i="40"/>
  <c r="H11" i="40"/>
  <c r="D11" i="40"/>
  <c r="P10" i="40"/>
  <c r="L10" i="40"/>
  <c r="H10" i="40"/>
  <c r="D10" i="40"/>
  <c r="T9" i="40"/>
  <c r="P9" i="40"/>
  <c r="L9" i="40"/>
  <c r="H9" i="40"/>
  <c r="D9" i="40"/>
  <c r="T8" i="40"/>
  <c r="P8" i="40"/>
  <c r="L8" i="40"/>
  <c r="H8" i="40"/>
  <c r="D8" i="40"/>
  <c r="T7" i="40"/>
  <c r="P7" i="40"/>
  <c r="L7" i="40"/>
  <c r="H7" i="40"/>
  <c r="D7" i="40"/>
  <c r="T6" i="40"/>
  <c r="P6" i="40"/>
  <c r="L6" i="40"/>
  <c r="H6" i="40"/>
  <c r="D6" i="40"/>
  <c r="T5" i="40"/>
  <c r="P5" i="40"/>
  <c r="L5" i="40"/>
  <c r="H5" i="40"/>
  <c r="D5" i="40"/>
  <c r="T4" i="40"/>
  <c r="P4" i="40"/>
  <c r="L4" i="40"/>
  <c r="H4" i="40"/>
  <c r="D4" i="40"/>
  <c r="Q34" i="39"/>
  <c r="P34" i="39"/>
  <c r="Q33" i="39"/>
  <c r="P33" i="39"/>
  <c r="L33" i="39"/>
  <c r="K33" i="39"/>
  <c r="J33" i="39"/>
  <c r="I33" i="39"/>
  <c r="H33" i="39"/>
  <c r="G33" i="39"/>
  <c r="F33" i="39"/>
  <c r="E33" i="39"/>
  <c r="D33" i="39"/>
  <c r="C33" i="39"/>
  <c r="B33" i="39"/>
  <c r="Q32" i="39"/>
  <c r="P32" i="39"/>
  <c r="L32" i="39"/>
  <c r="K32" i="39"/>
  <c r="J32" i="39"/>
  <c r="I32" i="39"/>
  <c r="H32" i="39"/>
  <c r="G32" i="39"/>
  <c r="F32" i="39"/>
  <c r="E32" i="39"/>
  <c r="D32" i="39"/>
  <c r="C32" i="39"/>
  <c r="B32" i="39"/>
  <c r="P28" i="39"/>
  <c r="L28" i="39"/>
  <c r="H28" i="39"/>
  <c r="D28" i="39"/>
  <c r="P27" i="39"/>
  <c r="L27" i="39"/>
  <c r="H27" i="39"/>
  <c r="D27" i="39"/>
  <c r="P26" i="39"/>
  <c r="L26" i="39"/>
  <c r="H26" i="39"/>
  <c r="D26" i="39"/>
  <c r="P25" i="39"/>
  <c r="L25" i="39"/>
  <c r="H25" i="39"/>
  <c r="D25" i="39"/>
  <c r="P24" i="39"/>
  <c r="L24" i="39"/>
  <c r="H24" i="39"/>
  <c r="D24" i="39"/>
  <c r="P23" i="39"/>
  <c r="L23" i="39"/>
  <c r="H23" i="39"/>
  <c r="D23" i="39"/>
  <c r="P22" i="39"/>
  <c r="L22" i="39"/>
  <c r="H22" i="39"/>
  <c r="D22" i="39"/>
  <c r="P21" i="39"/>
  <c r="L21" i="39"/>
  <c r="H21" i="39"/>
  <c r="D21" i="39"/>
  <c r="P20" i="39"/>
  <c r="L20" i="39"/>
  <c r="H20" i="39"/>
  <c r="D20" i="39"/>
  <c r="P19" i="39"/>
  <c r="L19" i="39"/>
  <c r="H19" i="39"/>
  <c r="D19" i="39"/>
  <c r="P18" i="39"/>
  <c r="L18" i="39"/>
  <c r="H18" i="39"/>
  <c r="D18" i="39"/>
  <c r="P17" i="39"/>
  <c r="L17" i="39"/>
  <c r="H17" i="39"/>
  <c r="D17" i="39"/>
  <c r="P16" i="39"/>
  <c r="L16" i="39"/>
  <c r="H16" i="39"/>
  <c r="D16" i="39"/>
  <c r="P15" i="39"/>
  <c r="L15" i="39"/>
  <c r="H15" i="39"/>
  <c r="D15" i="39"/>
  <c r="P14" i="39"/>
  <c r="L14" i="39"/>
  <c r="H14" i="39"/>
  <c r="D14" i="39"/>
  <c r="P13" i="39"/>
  <c r="L13" i="39"/>
  <c r="H13" i="39"/>
  <c r="D13" i="39"/>
  <c r="P12" i="39"/>
  <c r="L12" i="39"/>
  <c r="H12" i="39"/>
  <c r="D12" i="39"/>
  <c r="P11" i="39"/>
  <c r="L11" i="39"/>
  <c r="H11" i="39"/>
  <c r="D11" i="39"/>
  <c r="P10" i="39"/>
  <c r="L10" i="39"/>
  <c r="H10" i="39"/>
  <c r="D10" i="39"/>
  <c r="T9" i="39"/>
  <c r="P9" i="39"/>
  <c r="L9" i="39"/>
  <c r="H9" i="39"/>
  <c r="D9" i="39"/>
  <c r="T8" i="39"/>
  <c r="P8" i="39"/>
  <c r="L8" i="39"/>
  <c r="H8" i="39"/>
  <c r="D8" i="39"/>
  <c r="T7" i="39"/>
  <c r="P7" i="39"/>
  <c r="L7" i="39"/>
  <c r="H7" i="39"/>
  <c r="D7" i="39"/>
  <c r="T6" i="39"/>
  <c r="P6" i="39"/>
  <c r="L6" i="39"/>
  <c r="H6" i="39"/>
  <c r="D6" i="39"/>
  <c r="T5" i="39"/>
  <c r="P5" i="39"/>
  <c r="L5" i="39"/>
  <c r="H5" i="39"/>
  <c r="D5" i="39"/>
  <c r="T4" i="39"/>
  <c r="P4" i="39"/>
  <c r="L4" i="39"/>
  <c r="H4" i="39"/>
  <c r="D4" i="39"/>
  <c r="Q34" i="38"/>
  <c r="P34" i="38"/>
  <c r="Q33" i="38"/>
  <c r="P33" i="38"/>
  <c r="L33" i="38"/>
  <c r="L34" i="38" s="1"/>
  <c r="K33" i="38"/>
  <c r="J33" i="38"/>
  <c r="I33" i="38"/>
  <c r="H33" i="38"/>
  <c r="G33" i="38"/>
  <c r="F33" i="38"/>
  <c r="E33" i="38"/>
  <c r="D33" i="38"/>
  <c r="C33" i="38"/>
  <c r="B33" i="38"/>
  <c r="Q32" i="38"/>
  <c r="P32" i="38"/>
  <c r="L32" i="38"/>
  <c r="K32" i="38"/>
  <c r="J32" i="38"/>
  <c r="I32" i="38"/>
  <c r="H32" i="38"/>
  <c r="G32" i="38"/>
  <c r="F32" i="38"/>
  <c r="E32" i="38"/>
  <c r="D32" i="38"/>
  <c r="C32" i="38"/>
  <c r="B32" i="38"/>
  <c r="P28" i="38"/>
  <c r="L28" i="38"/>
  <c r="H28" i="38"/>
  <c r="D28" i="38"/>
  <c r="P27" i="38"/>
  <c r="L27" i="38"/>
  <c r="H27" i="38"/>
  <c r="D27" i="38"/>
  <c r="P26" i="38"/>
  <c r="L26" i="38"/>
  <c r="H26" i="38"/>
  <c r="D26" i="38"/>
  <c r="P25" i="38"/>
  <c r="L25" i="38"/>
  <c r="H25" i="38"/>
  <c r="D25" i="38"/>
  <c r="P24" i="38"/>
  <c r="L24" i="38"/>
  <c r="H24" i="38"/>
  <c r="D24" i="38"/>
  <c r="P23" i="38"/>
  <c r="L23" i="38"/>
  <c r="H23" i="38"/>
  <c r="D23" i="38"/>
  <c r="P22" i="38"/>
  <c r="L22" i="38"/>
  <c r="H22" i="38"/>
  <c r="D22" i="38"/>
  <c r="P21" i="38"/>
  <c r="L21" i="38"/>
  <c r="H21" i="38"/>
  <c r="D21" i="38"/>
  <c r="P20" i="38"/>
  <c r="L20" i="38"/>
  <c r="H20" i="38"/>
  <c r="D20" i="38"/>
  <c r="P19" i="38"/>
  <c r="L19" i="38"/>
  <c r="H19" i="38"/>
  <c r="D19" i="38"/>
  <c r="P18" i="38"/>
  <c r="L18" i="38"/>
  <c r="H18" i="38"/>
  <c r="D18" i="38"/>
  <c r="P17" i="38"/>
  <c r="L17" i="38"/>
  <c r="H17" i="38"/>
  <c r="D17" i="38"/>
  <c r="P16" i="38"/>
  <c r="L16" i="38"/>
  <c r="H16" i="38"/>
  <c r="D16" i="38"/>
  <c r="P15" i="38"/>
  <c r="L15" i="38"/>
  <c r="H15" i="38"/>
  <c r="D15" i="38"/>
  <c r="P14" i="38"/>
  <c r="L14" i="38"/>
  <c r="H14" i="38"/>
  <c r="D14" i="38"/>
  <c r="P13" i="38"/>
  <c r="L13" i="38"/>
  <c r="H13" i="38"/>
  <c r="D13" i="38"/>
  <c r="P12" i="38"/>
  <c r="L12" i="38"/>
  <c r="H12" i="38"/>
  <c r="D12" i="38"/>
  <c r="P11" i="38"/>
  <c r="L11" i="38"/>
  <c r="H11" i="38"/>
  <c r="D11" i="38"/>
  <c r="P10" i="38"/>
  <c r="L10" i="38"/>
  <c r="H10" i="38"/>
  <c r="D10" i="38"/>
  <c r="T9" i="38"/>
  <c r="P9" i="38"/>
  <c r="L9" i="38"/>
  <c r="H9" i="38"/>
  <c r="D9" i="38"/>
  <c r="T8" i="38"/>
  <c r="P8" i="38"/>
  <c r="L8" i="38"/>
  <c r="H8" i="38"/>
  <c r="D8" i="38"/>
  <c r="T7" i="38"/>
  <c r="P7" i="38"/>
  <c r="L7" i="38"/>
  <c r="H7" i="38"/>
  <c r="D7" i="38"/>
  <c r="T6" i="38"/>
  <c r="P6" i="38"/>
  <c r="L6" i="38"/>
  <c r="H6" i="38"/>
  <c r="D6" i="38"/>
  <c r="T5" i="38"/>
  <c r="P5" i="38"/>
  <c r="L5" i="38"/>
  <c r="H5" i="38"/>
  <c r="D5" i="38"/>
  <c r="T4" i="38"/>
  <c r="P4" i="38"/>
  <c r="L4" i="38"/>
  <c r="H4" i="38"/>
  <c r="D4" i="38"/>
  <c r="B32" i="37"/>
  <c r="B33" i="37"/>
  <c r="Q34" i="37"/>
  <c r="P34" i="37"/>
  <c r="Q33" i="37"/>
  <c r="P33" i="37"/>
  <c r="L33" i="37"/>
  <c r="K33" i="37"/>
  <c r="J33" i="37"/>
  <c r="I33" i="37"/>
  <c r="H33" i="37"/>
  <c r="G33" i="37"/>
  <c r="F33" i="37"/>
  <c r="E33" i="37"/>
  <c r="D33" i="37"/>
  <c r="C33" i="37"/>
  <c r="Q32" i="37"/>
  <c r="P32" i="37"/>
  <c r="L32" i="37"/>
  <c r="L34" i="37" s="1"/>
  <c r="K32" i="37"/>
  <c r="J32" i="37"/>
  <c r="J34" i="37" s="1"/>
  <c r="I32" i="37"/>
  <c r="I34" i="37" s="1"/>
  <c r="H32" i="37"/>
  <c r="H34" i="37" s="1"/>
  <c r="G32" i="37"/>
  <c r="F32" i="37"/>
  <c r="E32" i="37"/>
  <c r="D32" i="37"/>
  <c r="C32" i="37"/>
  <c r="P28" i="37"/>
  <c r="L28" i="37"/>
  <c r="H28" i="37"/>
  <c r="D28" i="37"/>
  <c r="P27" i="37"/>
  <c r="L27" i="37"/>
  <c r="H27" i="37"/>
  <c r="D27" i="37"/>
  <c r="P26" i="37"/>
  <c r="L26" i="37"/>
  <c r="H26" i="37"/>
  <c r="D26" i="37"/>
  <c r="P25" i="37"/>
  <c r="L25" i="37"/>
  <c r="H25" i="37"/>
  <c r="D25" i="37"/>
  <c r="P24" i="37"/>
  <c r="L24" i="37"/>
  <c r="H24" i="37"/>
  <c r="D24" i="37"/>
  <c r="P23" i="37"/>
  <c r="L23" i="37"/>
  <c r="H23" i="37"/>
  <c r="D23" i="37"/>
  <c r="P22" i="37"/>
  <c r="L22" i="37"/>
  <c r="H22" i="37"/>
  <c r="D22" i="37"/>
  <c r="P21" i="37"/>
  <c r="L21" i="37"/>
  <c r="H21" i="37"/>
  <c r="D21" i="37"/>
  <c r="P20" i="37"/>
  <c r="L20" i="37"/>
  <c r="H20" i="37"/>
  <c r="D20" i="37"/>
  <c r="P19" i="37"/>
  <c r="L19" i="37"/>
  <c r="H19" i="37"/>
  <c r="D19" i="37"/>
  <c r="P18" i="37"/>
  <c r="L18" i="37"/>
  <c r="H18" i="37"/>
  <c r="D18" i="37"/>
  <c r="P17" i="37"/>
  <c r="L17" i="37"/>
  <c r="H17" i="37"/>
  <c r="D17" i="37"/>
  <c r="P16" i="37"/>
  <c r="L16" i="37"/>
  <c r="H16" i="37"/>
  <c r="D16" i="37"/>
  <c r="P15" i="37"/>
  <c r="L15" i="37"/>
  <c r="H15" i="37"/>
  <c r="D15" i="37"/>
  <c r="P14" i="37"/>
  <c r="L14" i="37"/>
  <c r="H14" i="37"/>
  <c r="D14" i="37"/>
  <c r="P13" i="37"/>
  <c r="L13" i="37"/>
  <c r="H13" i="37"/>
  <c r="D13" i="37"/>
  <c r="P12" i="37"/>
  <c r="L12" i="37"/>
  <c r="H12" i="37"/>
  <c r="D12" i="37"/>
  <c r="P11" i="37"/>
  <c r="L11" i="37"/>
  <c r="H11" i="37"/>
  <c r="D11" i="37"/>
  <c r="P10" i="37"/>
  <c r="L10" i="37"/>
  <c r="H10" i="37"/>
  <c r="D10" i="37"/>
  <c r="T9" i="37"/>
  <c r="P9" i="37"/>
  <c r="L9" i="37"/>
  <c r="H9" i="37"/>
  <c r="D9" i="37"/>
  <c r="T8" i="37"/>
  <c r="P8" i="37"/>
  <c r="L8" i="37"/>
  <c r="H8" i="37"/>
  <c r="D8" i="37"/>
  <c r="T7" i="37"/>
  <c r="P7" i="37"/>
  <c r="L7" i="37"/>
  <c r="H7" i="37"/>
  <c r="D7" i="37"/>
  <c r="T6" i="37"/>
  <c r="P6" i="37"/>
  <c r="L6" i="37"/>
  <c r="H6" i="37"/>
  <c r="D6" i="37"/>
  <c r="T5" i="37"/>
  <c r="P5" i="37"/>
  <c r="L5" i="37"/>
  <c r="H5" i="37"/>
  <c r="D5" i="37"/>
  <c r="T4" i="37"/>
  <c r="P4" i="37"/>
  <c r="L4" i="37"/>
  <c r="H4" i="37"/>
  <c r="D4" i="37"/>
  <c r="Q34" i="36"/>
  <c r="P34" i="36"/>
  <c r="Q33" i="36"/>
  <c r="P33" i="36"/>
  <c r="L33" i="36"/>
  <c r="K33" i="36"/>
  <c r="J33" i="36"/>
  <c r="I33" i="36"/>
  <c r="H33" i="36"/>
  <c r="G33" i="36"/>
  <c r="F33" i="36"/>
  <c r="E33" i="36"/>
  <c r="D33" i="36"/>
  <c r="C33" i="36"/>
  <c r="B33" i="36"/>
  <c r="Q32" i="36"/>
  <c r="P32" i="36"/>
  <c r="L32" i="36"/>
  <c r="K32" i="36"/>
  <c r="J32" i="36"/>
  <c r="I32" i="36"/>
  <c r="H32" i="36"/>
  <c r="G32" i="36"/>
  <c r="F32" i="36"/>
  <c r="E32" i="36"/>
  <c r="D32" i="36"/>
  <c r="C32" i="36"/>
  <c r="B32" i="36"/>
  <c r="P28" i="36"/>
  <c r="L28" i="36"/>
  <c r="H28" i="36"/>
  <c r="D28" i="36"/>
  <c r="P27" i="36"/>
  <c r="L27" i="36"/>
  <c r="H27" i="36"/>
  <c r="D27" i="36"/>
  <c r="P26" i="36"/>
  <c r="L26" i="36"/>
  <c r="H26" i="36"/>
  <c r="D26" i="36"/>
  <c r="P25" i="36"/>
  <c r="L25" i="36"/>
  <c r="H25" i="36"/>
  <c r="D25" i="36"/>
  <c r="P24" i="36"/>
  <c r="L24" i="36"/>
  <c r="H24" i="36"/>
  <c r="D24" i="36"/>
  <c r="P23" i="36"/>
  <c r="L23" i="36"/>
  <c r="H23" i="36"/>
  <c r="D23" i="36"/>
  <c r="P22" i="36"/>
  <c r="L22" i="36"/>
  <c r="H22" i="36"/>
  <c r="D22" i="36"/>
  <c r="P21" i="36"/>
  <c r="L21" i="36"/>
  <c r="H21" i="36"/>
  <c r="D21" i="36"/>
  <c r="P20" i="36"/>
  <c r="L20" i="36"/>
  <c r="H20" i="36"/>
  <c r="D20" i="36"/>
  <c r="P19" i="36"/>
  <c r="L19" i="36"/>
  <c r="H19" i="36"/>
  <c r="D19" i="36"/>
  <c r="P18" i="36"/>
  <c r="L18" i="36"/>
  <c r="H18" i="36"/>
  <c r="D18" i="36"/>
  <c r="P17" i="36"/>
  <c r="L17" i="36"/>
  <c r="H17" i="36"/>
  <c r="D17" i="36"/>
  <c r="P16" i="36"/>
  <c r="L16" i="36"/>
  <c r="H16" i="36"/>
  <c r="D16" i="36"/>
  <c r="P15" i="36"/>
  <c r="L15" i="36"/>
  <c r="H15" i="36"/>
  <c r="D15" i="36"/>
  <c r="P14" i="36"/>
  <c r="L14" i="36"/>
  <c r="H14" i="36"/>
  <c r="D14" i="36"/>
  <c r="P13" i="36"/>
  <c r="L13" i="36"/>
  <c r="H13" i="36"/>
  <c r="D13" i="36"/>
  <c r="P12" i="36"/>
  <c r="L12" i="36"/>
  <c r="H12" i="36"/>
  <c r="D12" i="36"/>
  <c r="P11" i="36"/>
  <c r="L11" i="36"/>
  <c r="H11" i="36"/>
  <c r="D11" i="36"/>
  <c r="P10" i="36"/>
  <c r="L10" i="36"/>
  <c r="H10" i="36"/>
  <c r="D10" i="36"/>
  <c r="T9" i="36"/>
  <c r="P9" i="36"/>
  <c r="L9" i="36"/>
  <c r="H9" i="36"/>
  <c r="D9" i="36"/>
  <c r="T8" i="36"/>
  <c r="P8" i="36"/>
  <c r="L8" i="36"/>
  <c r="H8" i="36"/>
  <c r="D8" i="36"/>
  <c r="T7" i="36"/>
  <c r="P7" i="36"/>
  <c r="L7" i="36"/>
  <c r="H7" i="36"/>
  <c r="D7" i="36"/>
  <c r="T6" i="36"/>
  <c r="P6" i="36"/>
  <c r="L6" i="36"/>
  <c r="H6" i="36"/>
  <c r="D6" i="36"/>
  <c r="T5" i="36"/>
  <c r="P5" i="36"/>
  <c r="L5" i="36"/>
  <c r="H5" i="36"/>
  <c r="D5" i="36"/>
  <c r="T4" i="36"/>
  <c r="P4" i="36"/>
  <c r="L4" i="36"/>
  <c r="H4" i="36"/>
  <c r="D4" i="36"/>
  <c r="Q34" i="35"/>
  <c r="P34" i="35"/>
  <c r="Q33" i="35"/>
  <c r="P33" i="35"/>
  <c r="L33" i="35"/>
  <c r="K33" i="35"/>
  <c r="J33" i="35"/>
  <c r="I33" i="35"/>
  <c r="H33" i="35"/>
  <c r="G33" i="35"/>
  <c r="F33" i="35"/>
  <c r="E33" i="35"/>
  <c r="D33" i="35"/>
  <c r="C33" i="35"/>
  <c r="B33" i="35"/>
  <c r="Q32" i="35"/>
  <c r="P32" i="35"/>
  <c r="L32" i="35"/>
  <c r="K32" i="35"/>
  <c r="J32" i="35"/>
  <c r="I32" i="35"/>
  <c r="H32" i="35"/>
  <c r="G32" i="35"/>
  <c r="F32" i="35"/>
  <c r="E32" i="35"/>
  <c r="D32" i="35"/>
  <c r="C32" i="35"/>
  <c r="B32" i="35"/>
  <c r="P28" i="35"/>
  <c r="L28" i="35"/>
  <c r="H28" i="35"/>
  <c r="D28" i="35"/>
  <c r="P27" i="35"/>
  <c r="L27" i="35"/>
  <c r="H27" i="35"/>
  <c r="D27" i="35"/>
  <c r="P26" i="35"/>
  <c r="L26" i="35"/>
  <c r="H26" i="35"/>
  <c r="D26" i="35"/>
  <c r="P25" i="35"/>
  <c r="L25" i="35"/>
  <c r="H25" i="35"/>
  <c r="D25" i="35"/>
  <c r="P24" i="35"/>
  <c r="L24" i="35"/>
  <c r="H24" i="35"/>
  <c r="D24" i="35"/>
  <c r="P23" i="35"/>
  <c r="L23" i="35"/>
  <c r="H23" i="35"/>
  <c r="D23" i="35"/>
  <c r="P22" i="35"/>
  <c r="L22" i="35"/>
  <c r="H22" i="35"/>
  <c r="D22" i="35"/>
  <c r="P21" i="35"/>
  <c r="L21" i="35"/>
  <c r="H21" i="35"/>
  <c r="D21" i="35"/>
  <c r="P20" i="35"/>
  <c r="L20" i="35"/>
  <c r="H20" i="35"/>
  <c r="D20" i="35"/>
  <c r="P19" i="35"/>
  <c r="L19" i="35"/>
  <c r="H19" i="35"/>
  <c r="D19" i="35"/>
  <c r="P18" i="35"/>
  <c r="L18" i="35"/>
  <c r="H18" i="35"/>
  <c r="D18" i="35"/>
  <c r="P17" i="35"/>
  <c r="L17" i="35"/>
  <c r="H17" i="35"/>
  <c r="D17" i="35"/>
  <c r="P16" i="35"/>
  <c r="L16" i="35"/>
  <c r="H16" i="35"/>
  <c r="D16" i="35"/>
  <c r="P15" i="35"/>
  <c r="L15" i="35"/>
  <c r="H15" i="35"/>
  <c r="D15" i="35"/>
  <c r="P14" i="35"/>
  <c r="L14" i="35"/>
  <c r="H14" i="35"/>
  <c r="D14" i="35"/>
  <c r="P13" i="35"/>
  <c r="L13" i="35"/>
  <c r="H13" i="35"/>
  <c r="D13" i="35"/>
  <c r="P12" i="35"/>
  <c r="L12" i="35"/>
  <c r="H12" i="35"/>
  <c r="D12" i="35"/>
  <c r="P11" i="35"/>
  <c r="L11" i="35"/>
  <c r="H11" i="35"/>
  <c r="D11" i="35"/>
  <c r="P10" i="35"/>
  <c r="L10" i="35"/>
  <c r="H10" i="35"/>
  <c r="D10" i="35"/>
  <c r="T9" i="35"/>
  <c r="P9" i="35"/>
  <c r="L9" i="35"/>
  <c r="H9" i="35"/>
  <c r="D9" i="35"/>
  <c r="T8" i="35"/>
  <c r="P8" i="35"/>
  <c r="L8" i="35"/>
  <c r="H8" i="35"/>
  <c r="D8" i="35"/>
  <c r="T7" i="35"/>
  <c r="P7" i="35"/>
  <c r="L7" i="35"/>
  <c r="H7" i="35"/>
  <c r="D7" i="35"/>
  <c r="T6" i="35"/>
  <c r="P6" i="35"/>
  <c r="L6" i="35"/>
  <c r="H6" i="35"/>
  <c r="D6" i="35"/>
  <c r="T5" i="35"/>
  <c r="P5" i="35"/>
  <c r="L5" i="35"/>
  <c r="H5" i="35"/>
  <c r="D5" i="35"/>
  <c r="T4" i="35"/>
  <c r="P4" i="35"/>
  <c r="L4" i="35"/>
  <c r="H4" i="35"/>
  <c r="D4" i="35"/>
  <c r="Q34" i="34"/>
  <c r="P34" i="34"/>
  <c r="Q33" i="34"/>
  <c r="P33" i="34"/>
  <c r="L33" i="34"/>
  <c r="K33" i="34"/>
  <c r="J33" i="34"/>
  <c r="I33" i="34"/>
  <c r="H33" i="34"/>
  <c r="G33" i="34"/>
  <c r="F33" i="34"/>
  <c r="E33" i="34"/>
  <c r="D33" i="34"/>
  <c r="C33" i="34"/>
  <c r="B33" i="34"/>
  <c r="Q32" i="34"/>
  <c r="P32" i="34"/>
  <c r="L32" i="34"/>
  <c r="K32" i="34"/>
  <c r="J32" i="34"/>
  <c r="I32" i="34"/>
  <c r="H32" i="34"/>
  <c r="G32" i="34"/>
  <c r="F32" i="34"/>
  <c r="E32" i="34"/>
  <c r="D32" i="34"/>
  <c r="C32" i="34"/>
  <c r="B32" i="34"/>
  <c r="P28" i="34"/>
  <c r="L28" i="34"/>
  <c r="H28" i="34"/>
  <c r="D28" i="34"/>
  <c r="P27" i="34"/>
  <c r="L27" i="34"/>
  <c r="H27" i="34"/>
  <c r="D27" i="34"/>
  <c r="P26" i="34"/>
  <c r="L26" i="34"/>
  <c r="H26" i="34"/>
  <c r="D26" i="34"/>
  <c r="P25" i="34"/>
  <c r="L25" i="34"/>
  <c r="H25" i="34"/>
  <c r="D25" i="34"/>
  <c r="P24" i="34"/>
  <c r="L24" i="34"/>
  <c r="H24" i="34"/>
  <c r="D24" i="34"/>
  <c r="P23" i="34"/>
  <c r="L23" i="34"/>
  <c r="H23" i="34"/>
  <c r="D23" i="34"/>
  <c r="P22" i="34"/>
  <c r="L22" i="34"/>
  <c r="H22" i="34"/>
  <c r="D22" i="34"/>
  <c r="P21" i="34"/>
  <c r="L21" i="34"/>
  <c r="H21" i="34"/>
  <c r="D21" i="34"/>
  <c r="P20" i="34"/>
  <c r="L20" i="34"/>
  <c r="H20" i="34"/>
  <c r="D20" i="34"/>
  <c r="P19" i="34"/>
  <c r="L19" i="34"/>
  <c r="H19" i="34"/>
  <c r="D19" i="34"/>
  <c r="P18" i="34"/>
  <c r="L18" i="34"/>
  <c r="H18" i="34"/>
  <c r="D18" i="34"/>
  <c r="P17" i="34"/>
  <c r="L17" i="34"/>
  <c r="H17" i="34"/>
  <c r="D17" i="34"/>
  <c r="P16" i="34"/>
  <c r="L16" i="34"/>
  <c r="H16" i="34"/>
  <c r="D16" i="34"/>
  <c r="P15" i="34"/>
  <c r="L15" i="34"/>
  <c r="H15" i="34"/>
  <c r="D15" i="34"/>
  <c r="P14" i="34"/>
  <c r="L14" i="34"/>
  <c r="H14" i="34"/>
  <c r="D14" i="34"/>
  <c r="P13" i="34"/>
  <c r="L13" i="34"/>
  <c r="H13" i="34"/>
  <c r="D13" i="34"/>
  <c r="P12" i="34"/>
  <c r="L12" i="34"/>
  <c r="H12" i="34"/>
  <c r="D12" i="34"/>
  <c r="P11" i="34"/>
  <c r="L11" i="34"/>
  <c r="H11" i="34"/>
  <c r="D11" i="34"/>
  <c r="P10" i="34"/>
  <c r="L10" i="34"/>
  <c r="H10" i="34"/>
  <c r="D10" i="34"/>
  <c r="T9" i="34"/>
  <c r="P9" i="34"/>
  <c r="L9" i="34"/>
  <c r="H9" i="34"/>
  <c r="D9" i="34"/>
  <c r="T8" i="34"/>
  <c r="P8" i="34"/>
  <c r="L8" i="34"/>
  <c r="H8" i="34"/>
  <c r="D8" i="34"/>
  <c r="T7" i="34"/>
  <c r="P7" i="34"/>
  <c r="L7" i="34"/>
  <c r="H7" i="34"/>
  <c r="D7" i="34"/>
  <c r="T6" i="34"/>
  <c r="P6" i="34"/>
  <c r="L6" i="34"/>
  <c r="H6" i="34"/>
  <c r="D6" i="34"/>
  <c r="T5" i="34"/>
  <c r="P5" i="34"/>
  <c r="L5" i="34"/>
  <c r="H5" i="34"/>
  <c r="D5" i="34"/>
  <c r="T4" i="34"/>
  <c r="P4" i="34"/>
  <c r="L4" i="34"/>
  <c r="H4" i="34"/>
  <c r="D4" i="34"/>
  <c r="Q34" i="33"/>
  <c r="P34" i="33"/>
  <c r="Q33" i="33"/>
  <c r="P33" i="33"/>
  <c r="L33" i="33"/>
  <c r="K33" i="33"/>
  <c r="J33" i="33"/>
  <c r="I33" i="33"/>
  <c r="H33" i="33"/>
  <c r="G33" i="33"/>
  <c r="F33" i="33"/>
  <c r="E33" i="33"/>
  <c r="D33" i="33"/>
  <c r="C33" i="33"/>
  <c r="B33" i="33"/>
  <c r="Q32" i="33"/>
  <c r="P32" i="33"/>
  <c r="L32" i="33"/>
  <c r="K32" i="33"/>
  <c r="J32" i="33"/>
  <c r="I32" i="33"/>
  <c r="H32" i="33"/>
  <c r="G32" i="33"/>
  <c r="F32" i="33"/>
  <c r="E32" i="33"/>
  <c r="D32" i="33"/>
  <c r="C32" i="33"/>
  <c r="B32" i="33"/>
  <c r="P28" i="33"/>
  <c r="L28" i="33"/>
  <c r="H28" i="33"/>
  <c r="D28" i="33"/>
  <c r="P27" i="33"/>
  <c r="L27" i="33"/>
  <c r="H27" i="33"/>
  <c r="D27" i="33"/>
  <c r="P26" i="33"/>
  <c r="L26" i="33"/>
  <c r="H26" i="33"/>
  <c r="D26" i="33"/>
  <c r="P25" i="33"/>
  <c r="L25" i="33"/>
  <c r="H25" i="33"/>
  <c r="D25" i="33"/>
  <c r="P24" i="33"/>
  <c r="L24" i="33"/>
  <c r="H24" i="33"/>
  <c r="D24" i="33"/>
  <c r="P23" i="33"/>
  <c r="L23" i="33"/>
  <c r="H23" i="33"/>
  <c r="D23" i="33"/>
  <c r="P22" i="33"/>
  <c r="L22" i="33"/>
  <c r="H22" i="33"/>
  <c r="D22" i="33"/>
  <c r="P21" i="33"/>
  <c r="L21" i="33"/>
  <c r="H21" i="33"/>
  <c r="D21" i="33"/>
  <c r="P20" i="33"/>
  <c r="L20" i="33"/>
  <c r="H20" i="33"/>
  <c r="D20" i="33"/>
  <c r="P19" i="33"/>
  <c r="L19" i="33"/>
  <c r="H19" i="33"/>
  <c r="D19" i="33"/>
  <c r="P18" i="33"/>
  <c r="L18" i="33"/>
  <c r="H18" i="33"/>
  <c r="D18" i="33"/>
  <c r="P17" i="33"/>
  <c r="L17" i="33"/>
  <c r="H17" i="33"/>
  <c r="D17" i="33"/>
  <c r="P16" i="33"/>
  <c r="L16" i="33"/>
  <c r="H16" i="33"/>
  <c r="D16" i="33"/>
  <c r="P15" i="33"/>
  <c r="L15" i="33"/>
  <c r="H15" i="33"/>
  <c r="D15" i="33"/>
  <c r="P14" i="33"/>
  <c r="L14" i="33"/>
  <c r="H14" i="33"/>
  <c r="D14" i="33"/>
  <c r="P13" i="33"/>
  <c r="L13" i="33"/>
  <c r="H13" i="33"/>
  <c r="D13" i="33"/>
  <c r="P12" i="33"/>
  <c r="L12" i="33"/>
  <c r="H12" i="33"/>
  <c r="D12" i="33"/>
  <c r="P11" i="33"/>
  <c r="L11" i="33"/>
  <c r="H11" i="33"/>
  <c r="D11" i="33"/>
  <c r="P10" i="33"/>
  <c r="L10" i="33"/>
  <c r="H10" i="33"/>
  <c r="D10" i="33"/>
  <c r="T9" i="33"/>
  <c r="P9" i="33"/>
  <c r="L9" i="33"/>
  <c r="H9" i="33"/>
  <c r="D9" i="33"/>
  <c r="T8" i="33"/>
  <c r="P8" i="33"/>
  <c r="L8" i="33"/>
  <c r="H8" i="33"/>
  <c r="D8" i="33"/>
  <c r="T7" i="33"/>
  <c r="P7" i="33"/>
  <c r="L7" i="33"/>
  <c r="H7" i="33"/>
  <c r="D7" i="33"/>
  <c r="T6" i="33"/>
  <c r="P6" i="33"/>
  <c r="L6" i="33"/>
  <c r="H6" i="33"/>
  <c r="D6" i="33"/>
  <c r="T5" i="33"/>
  <c r="P5" i="33"/>
  <c r="L5" i="33"/>
  <c r="H5" i="33"/>
  <c r="D5" i="33"/>
  <c r="T4" i="33"/>
  <c r="P4" i="33"/>
  <c r="L4" i="33"/>
  <c r="H4" i="33"/>
  <c r="D4" i="33"/>
  <c r="Q34" i="32"/>
  <c r="P34" i="32"/>
  <c r="Q33" i="32"/>
  <c r="P33" i="32"/>
  <c r="L33" i="32"/>
  <c r="K33" i="32"/>
  <c r="J33" i="32"/>
  <c r="I33" i="32"/>
  <c r="H33" i="32"/>
  <c r="G33" i="32"/>
  <c r="F33" i="32"/>
  <c r="E33" i="32"/>
  <c r="D33" i="32"/>
  <c r="C33" i="32"/>
  <c r="B33" i="32"/>
  <c r="Q32" i="32"/>
  <c r="P32" i="32"/>
  <c r="L32" i="32"/>
  <c r="K32" i="32"/>
  <c r="J32" i="32"/>
  <c r="I32" i="32"/>
  <c r="H32" i="32"/>
  <c r="G32" i="32"/>
  <c r="F32" i="32"/>
  <c r="E32" i="32"/>
  <c r="D32" i="32"/>
  <c r="C32" i="32"/>
  <c r="B32" i="32"/>
  <c r="P28" i="32"/>
  <c r="L28" i="32"/>
  <c r="H28" i="32"/>
  <c r="D28" i="32"/>
  <c r="P27" i="32"/>
  <c r="L27" i="32"/>
  <c r="H27" i="32"/>
  <c r="D27" i="32"/>
  <c r="P26" i="32"/>
  <c r="L26" i="32"/>
  <c r="H26" i="32"/>
  <c r="D26" i="32"/>
  <c r="P25" i="32"/>
  <c r="L25" i="32"/>
  <c r="H25" i="32"/>
  <c r="D25" i="32"/>
  <c r="P24" i="32"/>
  <c r="L24" i="32"/>
  <c r="H24" i="32"/>
  <c r="D24" i="32"/>
  <c r="P23" i="32"/>
  <c r="L23" i="32"/>
  <c r="H23" i="32"/>
  <c r="D23" i="32"/>
  <c r="P22" i="32"/>
  <c r="L22" i="32"/>
  <c r="H22" i="32"/>
  <c r="D22" i="32"/>
  <c r="P21" i="32"/>
  <c r="L21" i="32"/>
  <c r="H21" i="32"/>
  <c r="D21" i="32"/>
  <c r="P20" i="32"/>
  <c r="L20" i="32"/>
  <c r="H20" i="32"/>
  <c r="D20" i="32"/>
  <c r="P19" i="32"/>
  <c r="L19" i="32"/>
  <c r="H19" i="32"/>
  <c r="D19" i="32"/>
  <c r="P18" i="32"/>
  <c r="L18" i="32"/>
  <c r="H18" i="32"/>
  <c r="D18" i="32"/>
  <c r="P17" i="32"/>
  <c r="L17" i="32"/>
  <c r="H17" i="32"/>
  <c r="D17" i="32"/>
  <c r="P16" i="32"/>
  <c r="L16" i="32"/>
  <c r="H16" i="32"/>
  <c r="D16" i="32"/>
  <c r="P15" i="32"/>
  <c r="L15" i="32"/>
  <c r="H15" i="32"/>
  <c r="D15" i="32"/>
  <c r="P14" i="32"/>
  <c r="L14" i="32"/>
  <c r="H14" i="32"/>
  <c r="D14" i="32"/>
  <c r="P13" i="32"/>
  <c r="L13" i="32"/>
  <c r="H13" i="32"/>
  <c r="D13" i="32"/>
  <c r="P12" i="32"/>
  <c r="L12" i="32"/>
  <c r="H12" i="32"/>
  <c r="D12" i="32"/>
  <c r="P11" i="32"/>
  <c r="L11" i="32"/>
  <c r="H11" i="32"/>
  <c r="D11" i="32"/>
  <c r="P10" i="32"/>
  <c r="L10" i="32"/>
  <c r="H10" i="32"/>
  <c r="D10" i="32"/>
  <c r="T9" i="32"/>
  <c r="P9" i="32"/>
  <c r="L9" i="32"/>
  <c r="H9" i="32"/>
  <c r="D9" i="32"/>
  <c r="T8" i="32"/>
  <c r="P8" i="32"/>
  <c r="L8" i="32"/>
  <c r="H8" i="32"/>
  <c r="D8" i="32"/>
  <c r="T7" i="32"/>
  <c r="P7" i="32"/>
  <c r="L7" i="32"/>
  <c r="H7" i="32"/>
  <c r="D7" i="32"/>
  <c r="T6" i="32"/>
  <c r="P6" i="32"/>
  <c r="L6" i="32"/>
  <c r="H6" i="32"/>
  <c r="D6" i="32"/>
  <c r="T5" i="32"/>
  <c r="P5" i="32"/>
  <c r="L5" i="32"/>
  <c r="H5" i="32"/>
  <c r="D5" i="32"/>
  <c r="T4" i="32"/>
  <c r="P4" i="32"/>
  <c r="L4" i="32"/>
  <c r="H4" i="32"/>
  <c r="D4" i="32"/>
  <c r="M34" i="43" l="1"/>
  <c r="R33" i="42"/>
  <c r="H34" i="42"/>
  <c r="M34" i="42" s="1"/>
  <c r="C34" i="42"/>
  <c r="M33" i="42"/>
  <c r="M32" i="42"/>
  <c r="J34" i="41"/>
  <c r="R34" i="41"/>
  <c r="I34" i="41"/>
  <c r="R33" i="41"/>
  <c r="H34" i="41"/>
  <c r="G34" i="41"/>
  <c r="F34" i="41"/>
  <c r="E34" i="41"/>
  <c r="D34" i="41"/>
  <c r="C34" i="41"/>
  <c r="M33" i="41"/>
  <c r="R32" i="41"/>
  <c r="M32" i="41"/>
  <c r="L34" i="40"/>
  <c r="J34" i="40"/>
  <c r="R34" i="40"/>
  <c r="I34" i="40"/>
  <c r="R33" i="40"/>
  <c r="H34" i="40"/>
  <c r="G34" i="40"/>
  <c r="F34" i="40"/>
  <c r="E34" i="40"/>
  <c r="D34" i="40"/>
  <c r="C34" i="40"/>
  <c r="B34" i="40"/>
  <c r="M33" i="40"/>
  <c r="R32" i="40"/>
  <c r="M32" i="40"/>
  <c r="K34" i="40"/>
  <c r="L34" i="39"/>
  <c r="J34" i="39"/>
  <c r="R34" i="39"/>
  <c r="K34" i="39"/>
  <c r="I34" i="39"/>
  <c r="H34" i="39"/>
  <c r="G34" i="39"/>
  <c r="R33" i="39"/>
  <c r="F34" i="39"/>
  <c r="D34" i="39"/>
  <c r="M33" i="39"/>
  <c r="B34" i="39"/>
  <c r="R32" i="39"/>
  <c r="C34" i="39"/>
  <c r="M32" i="39"/>
  <c r="E34" i="39"/>
  <c r="K34" i="38"/>
  <c r="J34" i="38"/>
  <c r="R34" i="38"/>
  <c r="I34" i="38"/>
  <c r="R33" i="38"/>
  <c r="H34" i="38"/>
  <c r="G34" i="38"/>
  <c r="F34" i="38"/>
  <c r="E34" i="38"/>
  <c r="D34" i="38"/>
  <c r="C34" i="38"/>
  <c r="M33" i="38"/>
  <c r="B34" i="38"/>
  <c r="R32" i="38"/>
  <c r="M32" i="38"/>
  <c r="K34" i="37"/>
  <c r="R34" i="37"/>
  <c r="R33" i="37"/>
  <c r="G34" i="37"/>
  <c r="E34" i="37"/>
  <c r="D34" i="37"/>
  <c r="M33" i="37"/>
  <c r="R32" i="37"/>
  <c r="B34" i="37"/>
  <c r="C34" i="37"/>
  <c r="M32" i="37"/>
  <c r="F34" i="37"/>
  <c r="L34" i="36"/>
  <c r="K34" i="36"/>
  <c r="J34" i="36"/>
  <c r="R34" i="36"/>
  <c r="I34" i="36"/>
  <c r="R33" i="36"/>
  <c r="H34" i="36"/>
  <c r="G34" i="36"/>
  <c r="F34" i="36"/>
  <c r="E34" i="36"/>
  <c r="D34" i="36"/>
  <c r="R32" i="36"/>
  <c r="M32" i="36"/>
  <c r="C34" i="36"/>
  <c r="B34" i="36"/>
  <c r="M33" i="36"/>
  <c r="L34" i="35"/>
  <c r="K34" i="35"/>
  <c r="R34" i="35"/>
  <c r="J34" i="35"/>
  <c r="I34" i="35"/>
  <c r="R33" i="35"/>
  <c r="H34" i="35"/>
  <c r="G34" i="35"/>
  <c r="F34" i="35"/>
  <c r="E34" i="35"/>
  <c r="D34" i="35"/>
  <c r="C34" i="35"/>
  <c r="M33" i="35"/>
  <c r="R32" i="35"/>
  <c r="B34" i="35"/>
  <c r="M32" i="35"/>
  <c r="L34" i="34"/>
  <c r="J34" i="34"/>
  <c r="I34" i="34"/>
  <c r="H34" i="34"/>
  <c r="E34" i="34"/>
  <c r="D34" i="34"/>
  <c r="C34" i="34"/>
  <c r="R32" i="34"/>
  <c r="K34" i="34"/>
  <c r="B34" i="34"/>
  <c r="R33" i="34"/>
  <c r="M33" i="34"/>
  <c r="F34" i="34"/>
  <c r="G34" i="34"/>
  <c r="R34" i="34"/>
  <c r="M32" i="34"/>
  <c r="L34" i="33"/>
  <c r="K34" i="33"/>
  <c r="J34" i="33"/>
  <c r="R34" i="33"/>
  <c r="I34" i="33"/>
  <c r="R33" i="33"/>
  <c r="H34" i="33"/>
  <c r="G34" i="33"/>
  <c r="F34" i="33"/>
  <c r="E34" i="33"/>
  <c r="D34" i="33"/>
  <c r="C34" i="33"/>
  <c r="M33" i="33"/>
  <c r="B34" i="33"/>
  <c r="R32" i="33"/>
  <c r="M32" i="33"/>
  <c r="L34" i="32"/>
  <c r="J34" i="32"/>
  <c r="I34" i="32"/>
  <c r="R33" i="32"/>
  <c r="G34" i="32"/>
  <c r="D34" i="32"/>
  <c r="C34" i="32"/>
  <c r="B34" i="32"/>
  <c r="R32" i="32"/>
  <c r="M32" i="32"/>
  <c r="K34" i="32"/>
  <c r="M33" i="32"/>
  <c r="F34" i="32"/>
  <c r="E34" i="32"/>
  <c r="R34" i="32"/>
  <c r="H34" i="32"/>
  <c r="Q34" i="31"/>
  <c r="P34" i="31"/>
  <c r="Q33" i="31"/>
  <c r="P33" i="31"/>
  <c r="L33" i="31"/>
  <c r="K33" i="31"/>
  <c r="J33" i="31"/>
  <c r="I33" i="31"/>
  <c r="H33" i="31"/>
  <c r="G33" i="31"/>
  <c r="F33" i="31"/>
  <c r="E33" i="31"/>
  <c r="D33" i="31"/>
  <c r="C33" i="31"/>
  <c r="B33" i="31"/>
  <c r="Q32" i="31"/>
  <c r="P32" i="31"/>
  <c r="L32" i="31"/>
  <c r="K32" i="31"/>
  <c r="J32" i="31"/>
  <c r="I32" i="31"/>
  <c r="H32" i="31"/>
  <c r="G32" i="31"/>
  <c r="F32" i="31"/>
  <c r="E32" i="31"/>
  <c r="D32" i="31"/>
  <c r="C32" i="31"/>
  <c r="B32" i="31"/>
  <c r="P28" i="31"/>
  <c r="L28" i="31"/>
  <c r="H28" i="31"/>
  <c r="D28" i="31"/>
  <c r="P27" i="31"/>
  <c r="L27" i="31"/>
  <c r="H27" i="31"/>
  <c r="D27" i="31"/>
  <c r="P26" i="31"/>
  <c r="L26" i="31"/>
  <c r="H26" i="31"/>
  <c r="D26" i="31"/>
  <c r="P25" i="31"/>
  <c r="L25" i="31"/>
  <c r="H25" i="31"/>
  <c r="D25" i="31"/>
  <c r="P24" i="31"/>
  <c r="L24" i="31"/>
  <c r="H24" i="31"/>
  <c r="D24" i="31"/>
  <c r="P23" i="31"/>
  <c r="L23" i="31"/>
  <c r="H23" i="31"/>
  <c r="D23" i="31"/>
  <c r="P22" i="31"/>
  <c r="L22" i="31"/>
  <c r="H22" i="31"/>
  <c r="D22" i="31"/>
  <c r="P21" i="31"/>
  <c r="L21" i="31"/>
  <c r="H21" i="31"/>
  <c r="D21" i="31"/>
  <c r="P20" i="31"/>
  <c r="L20" i="31"/>
  <c r="H20" i="31"/>
  <c r="D20" i="31"/>
  <c r="P19" i="31"/>
  <c r="L19" i="31"/>
  <c r="H19" i="31"/>
  <c r="D19" i="31"/>
  <c r="P18" i="31"/>
  <c r="L18" i="31"/>
  <c r="H18" i="31"/>
  <c r="D18" i="31"/>
  <c r="P17" i="31"/>
  <c r="L17" i="31"/>
  <c r="H17" i="31"/>
  <c r="D17" i="31"/>
  <c r="P16" i="31"/>
  <c r="L16" i="31"/>
  <c r="H16" i="31"/>
  <c r="D16" i="31"/>
  <c r="P15" i="31"/>
  <c r="L15" i="31"/>
  <c r="H15" i="31"/>
  <c r="D15" i="31"/>
  <c r="P14" i="31"/>
  <c r="L14" i="31"/>
  <c r="H14" i="31"/>
  <c r="D14" i="31"/>
  <c r="P13" i="31"/>
  <c r="L13" i="31"/>
  <c r="H13" i="31"/>
  <c r="D13" i="31"/>
  <c r="P12" i="31"/>
  <c r="L12" i="31"/>
  <c r="H12" i="31"/>
  <c r="D12" i="31"/>
  <c r="P11" i="31"/>
  <c r="L11" i="31"/>
  <c r="H11" i="31"/>
  <c r="D11" i="31"/>
  <c r="P10" i="31"/>
  <c r="L10" i="31"/>
  <c r="H10" i="31"/>
  <c r="D10" i="31"/>
  <c r="T9" i="31"/>
  <c r="P9" i="31"/>
  <c r="L9" i="31"/>
  <c r="H9" i="31"/>
  <c r="D9" i="31"/>
  <c r="T8" i="31"/>
  <c r="P8" i="31"/>
  <c r="L8" i="31"/>
  <c r="H8" i="31"/>
  <c r="D8" i="31"/>
  <c r="T7" i="31"/>
  <c r="P7" i="31"/>
  <c r="L7" i="31"/>
  <c r="H7" i="31"/>
  <c r="D7" i="31"/>
  <c r="T6" i="31"/>
  <c r="P6" i="31"/>
  <c r="L6" i="31"/>
  <c r="H6" i="31"/>
  <c r="D6" i="31"/>
  <c r="T5" i="31"/>
  <c r="P5" i="31"/>
  <c r="L5" i="31"/>
  <c r="H5" i="31"/>
  <c r="D5" i="31"/>
  <c r="T4" i="31"/>
  <c r="P4" i="31"/>
  <c r="L4" i="31"/>
  <c r="H4" i="31"/>
  <c r="D4" i="31"/>
  <c r="M34" i="41" l="1"/>
  <c r="M34" i="40"/>
  <c r="M34" i="39"/>
  <c r="M34" i="38"/>
  <c r="M34" i="37"/>
  <c r="M34" i="36"/>
  <c r="M34" i="35"/>
  <c r="M34" i="34"/>
  <c r="M34" i="33"/>
  <c r="M34" i="32"/>
  <c r="L34" i="31"/>
  <c r="K34" i="31"/>
  <c r="J34" i="31"/>
  <c r="R34" i="31"/>
  <c r="I34" i="31"/>
  <c r="R33" i="31"/>
  <c r="H34" i="31"/>
  <c r="G34" i="31"/>
  <c r="F34" i="31"/>
  <c r="E34" i="31"/>
  <c r="M33" i="31"/>
  <c r="D34" i="31"/>
  <c r="C34" i="31"/>
  <c r="M32" i="31"/>
  <c r="R32" i="31"/>
  <c r="B34" i="31"/>
  <c r="Q34" i="30"/>
  <c r="P34" i="30"/>
  <c r="Q33" i="30"/>
  <c r="P33" i="30"/>
  <c r="L33" i="30"/>
  <c r="K33" i="30"/>
  <c r="J33" i="30"/>
  <c r="I33" i="30"/>
  <c r="H33" i="30"/>
  <c r="G33" i="30"/>
  <c r="F33" i="30"/>
  <c r="E33" i="30"/>
  <c r="D33" i="30"/>
  <c r="C33" i="30"/>
  <c r="B33" i="30"/>
  <c r="Q32" i="30"/>
  <c r="P32" i="30"/>
  <c r="L32" i="30"/>
  <c r="K32" i="30"/>
  <c r="J32" i="30"/>
  <c r="I32" i="30"/>
  <c r="H32" i="30"/>
  <c r="G32" i="30"/>
  <c r="F32" i="30"/>
  <c r="E32" i="30"/>
  <c r="D32" i="30"/>
  <c r="C32" i="30"/>
  <c r="B32" i="30"/>
  <c r="B34" i="30" s="1"/>
  <c r="P28" i="30"/>
  <c r="L28" i="30"/>
  <c r="H28" i="30"/>
  <c r="D28" i="30"/>
  <c r="P27" i="30"/>
  <c r="L27" i="30"/>
  <c r="H27" i="30"/>
  <c r="D27" i="30"/>
  <c r="P26" i="30"/>
  <c r="L26" i="30"/>
  <c r="H26" i="30"/>
  <c r="D26" i="30"/>
  <c r="P25" i="30"/>
  <c r="L25" i="30"/>
  <c r="H25" i="30"/>
  <c r="D25" i="30"/>
  <c r="P24" i="30"/>
  <c r="L24" i="30"/>
  <c r="H24" i="30"/>
  <c r="D24" i="30"/>
  <c r="P23" i="30"/>
  <c r="L23" i="30"/>
  <c r="H23" i="30"/>
  <c r="D23" i="30"/>
  <c r="P22" i="30"/>
  <c r="L22" i="30"/>
  <c r="H22" i="30"/>
  <c r="D22" i="30"/>
  <c r="P21" i="30"/>
  <c r="L21" i="30"/>
  <c r="H21" i="30"/>
  <c r="D21" i="30"/>
  <c r="P20" i="30"/>
  <c r="L20" i="30"/>
  <c r="H20" i="30"/>
  <c r="D20" i="30"/>
  <c r="P19" i="30"/>
  <c r="L19" i="30"/>
  <c r="H19" i="30"/>
  <c r="D19" i="30"/>
  <c r="P18" i="30"/>
  <c r="L18" i="30"/>
  <c r="H18" i="30"/>
  <c r="D18" i="30"/>
  <c r="P17" i="30"/>
  <c r="L17" i="30"/>
  <c r="H17" i="30"/>
  <c r="D17" i="30"/>
  <c r="P16" i="30"/>
  <c r="L16" i="30"/>
  <c r="H16" i="30"/>
  <c r="D16" i="30"/>
  <c r="P15" i="30"/>
  <c r="L15" i="30"/>
  <c r="H15" i="30"/>
  <c r="D15" i="30"/>
  <c r="P14" i="30"/>
  <c r="L14" i="30"/>
  <c r="H14" i="30"/>
  <c r="D14" i="30"/>
  <c r="P13" i="30"/>
  <c r="L13" i="30"/>
  <c r="H13" i="30"/>
  <c r="D13" i="30"/>
  <c r="P12" i="30"/>
  <c r="L12" i="30"/>
  <c r="H12" i="30"/>
  <c r="D12" i="30"/>
  <c r="P11" i="30"/>
  <c r="L11" i="30"/>
  <c r="H11" i="30"/>
  <c r="D11" i="30"/>
  <c r="P10" i="30"/>
  <c r="L10" i="30"/>
  <c r="H10" i="30"/>
  <c r="D10" i="30"/>
  <c r="T9" i="30"/>
  <c r="P9" i="30"/>
  <c r="L9" i="30"/>
  <c r="H9" i="30"/>
  <c r="D9" i="30"/>
  <c r="T8" i="30"/>
  <c r="P8" i="30"/>
  <c r="L8" i="30"/>
  <c r="H8" i="30"/>
  <c r="D8" i="30"/>
  <c r="T7" i="30"/>
  <c r="P7" i="30"/>
  <c r="L7" i="30"/>
  <c r="H7" i="30"/>
  <c r="D7" i="30"/>
  <c r="T6" i="30"/>
  <c r="P6" i="30"/>
  <c r="L6" i="30"/>
  <c r="H6" i="30"/>
  <c r="D6" i="30"/>
  <c r="T5" i="30"/>
  <c r="P5" i="30"/>
  <c r="L5" i="30"/>
  <c r="H5" i="30"/>
  <c r="D5" i="30"/>
  <c r="T4" i="30"/>
  <c r="P4" i="30"/>
  <c r="L4" i="30"/>
  <c r="H4" i="30"/>
  <c r="D4" i="30"/>
  <c r="Q34" i="29"/>
  <c r="P34" i="29"/>
  <c r="Q33" i="29"/>
  <c r="P33" i="29"/>
  <c r="L33" i="29"/>
  <c r="K33" i="29"/>
  <c r="J33" i="29"/>
  <c r="I33" i="29"/>
  <c r="H33" i="29"/>
  <c r="G33" i="29"/>
  <c r="F33" i="29"/>
  <c r="E33" i="29"/>
  <c r="D33" i="29"/>
  <c r="C33" i="29"/>
  <c r="B33" i="29"/>
  <c r="Q32" i="29"/>
  <c r="P32" i="29"/>
  <c r="L32" i="29"/>
  <c r="K32" i="29"/>
  <c r="J32" i="29"/>
  <c r="I32" i="29"/>
  <c r="H32" i="29"/>
  <c r="G32" i="29"/>
  <c r="F32" i="29"/>
  <c r="E32" i="29"/>
  <c r="D32" i="29"/>
  <c r="C32" i="29"/>
  <c r="B32" i="29"/>
  <c r="P28" i="29"/>
  <c r="L28" i="29"/>
  <c r="H28" i="29"/>
  <c r="D28" i="29"/>
  <c r="P27" i="29"/>
  <c r="L27" i="29"/>
  <c r="H27" i="29"/>
  <c r="D27" i="29"/>
  <c r="P26" i="29"/>
  <c r="L26" i="29"/>
  <c r="H26" i="29"/>
  <c r="D26" i="29"/>
  <c r="P25" i="29"/>
  <c r="L25" i="29"/>
  <c r="H25" i="29"/>
  <c r="D25" i="29"/>
  <c r="P24" i="29"/>
  <c r="L24" i="29"/>
  <c r="H24" i="29"/>
  <c r="D24" i="29"/>
  <c r="P23" i="29"/>
  <c r="L23" i="29"/>
  <c r="H23" i="29"/>
  <c r="D23" i="29"/>
  <c r="P22" i="29"/>
  <c r="L22" i="29"/>
  <c r="H22" i="29"/>
  <c r="D22" i="29"/>
  <c r="P21" i="29"/>
  <c r="L21" i="29"/>
  <c r="H21" i="29"/>
  <c r="D21" i="29"/>
  <c r="P20" i="29"/>
  <c r="L20" i="29"/>
  <c r="H20" i="29"/>
  <c r="D20" i="29"/>
  <c r="P19" i="29"/>
  <c r="L19" i="29"/>
  <c r="H19" i="29"/>
  <c r="D19" i="29"/>
  <c r="P18" i="29"/>
  <c r="L18" i="29"/>
  <c r="H18" i="29"/>
  <c r="D18" i="29"/>
  <c r="P17" i="29"/>
  <c r="L17" i="29"/>
  <c r="H17" i="29"/>
  <c r="D17" i="29"/>
  <c r="P16" i="29"/>
  <c r="L16" i="29"/>
  <c r="H16" i="29"/>
  <c r="D16" i="29"/>
  <c r="P15" i="29"/>
  <c r="L15" i="29"/>
  <c r="H15" i="29"/>
  <c r="D15" i="29"/>
  <c r="P14" i="29"/>
  <c r="L14" i="29"/>
  <c r="H14" i="29"/>
  <c r="D14" i="29"/>
  <c r="P13" i="29"/>
  <c r="L13" i="29"/>
  <c r="H13" i="29"/>
  <c r="D13" i="29"/>
  <c r="P12" i="29"/>
  <c r="L12" i="29"/>
  <c r="H12" i="29"/>
  <c r="D12" i="29"/>
  <c r="P11" i="29"/>
  <c r="L11" i="29"/>
  <c r="H11" i="29"/>
  <c r="D11" i="29"/>
  <c r="P10" i="29"/>
  <c r="L10" i="29"/>
  <c r="H10" i="29"/>
  <c r="D10" i="29"/>
  <c r="T9" i="29"/>
  <c r="P9" i="29"/>
  <c r="L9" i="29"/>
  <c r="H9" i="29"/>
  <c r="D9" i="29"/>
  <c r="T8" i="29"/>
  <c r="P8" i="29"/>
  <c r="L8" i="29"/>
  <c r="H8" i="29"/>
  <c r="D8" i="29"/>
  <c r="T7" i="29"/>
  <c r="P7" i="29"/>
  <c r="L7" i="29"/>
  <c r="H7" i="29"/>
  <c r="D7" i="29"/>
  <c r="T6" i="29"/>
  <c r="P6" i="29"/>
  <c r="L6" i="29"/>
  <c r="H6" i="29"/>
  <c r="D6" i="29"/>
  <c r="T5" i="29"/>
  <c r="P5" i="29"/>
  <c r="L5" i="29"/>
  <c r="H5" i="29"/>
  <c r="D5" i="29"/>
  <c r="T4" i="29"/>
  <c r="P4" i="29"/>
  <c r="L4" i="29"/>
  <c r="H4" i="29"/>
  <c r="D4" i="29"/>
  <c r="C32" i="27"/>
  <c r="Q34" i="28"/>
  <c r="P34" i="28"/>
  <c r="Q33" i="28"/>
  <c r="P33" i="28"/>
  <c r="L33" i="28"/>
  <c r="K33" i="28"/>
  <c r="J33" i="28"/>
  <c r="I33" i="28"/>
  <c r="H33" i="28"/>
  <c r="G33" i="28"/>
  <c r="F33" i="28"/>
  <c r="E33" i="28"/>
  <c r="D33" i="28"/>
  <c r="C33" i="28"/>
  <c r="B33" i="28"/>
  <c r="Q32" i="28"/>
  <c r="P32" i="28"/>
  <c r="L32" i="28"/>
  <c r="K32" i="28"/>
  <c r="J32" i="28"/>
  <c r="I32" i="28"/>
  <c r="H32" i="28"/>
  <c r="G32" i="28"/>
  <c r="F32" i="28"/>
  <c r="E32" i="28"/>
  <c r="D32" i="28"/>
  <c r="C32" i="28"/>
  <c r="B32" i="28"/>
  <c r="P28" i="28"/>
  <c r="L28" i="28"/>
  <c r="H28" i="28"/>
  <c r="D28" i="28"/>
  <c r="P27" i="28"/>
  <c r="L27" i="28"/>
  <c r="H27" i="28"/>
  <c r="D27" i="28"/>
  <c r="P26" i="28"/>
  <c r="L26" i="28"/>
  <c r="H26" i="28"/>
  <c r="D26" i="28"/>
  <c r="P25" i="28"/>
  <c r="L25" i="28"/>
  <c r="H25" i="28"/>
  <c r="D25" i="28"/>
  <c r="P24" i="28"/>
  <c r="L24" i="28"/>
  <c r="H24" i="28"/>
  <c r="D24" i="28"/>
  <c r="P23" i="28"/>
  <c r="L23" i="28"/>
  <c r="H23" i="28"/>
  <c r="D23" i="28"/>
  <c r="P22" i="28"/>
  <c r="L22" i="28"/>
  <c r="H22" i="28"/>
  <c r="D22" i="28"/>
  <c r="P21" i="28"/>
  <c r="L21" i="28"/>
  <c r="H21" i="28"/>
  <c r="D21" i="28"/>
  <c r="P20" i="28"/>
  <c r="L20" i="28"/>
  <c r="H20" i="28"/>
  <c r="D20" i="28"/>
  <c r="P19" i="28"/>
  <c r="L19" i="28"/>
  <c r="H19" i="28"/>
  <c r="D19" i="28"/>
  <c r="P18" i="28"/>
  <c r="L18" i="28"/>
  <c r="H18" i="28"/>
  <c r="D18" i="28"/>
  <c r="P17" i="28"/>
  <c r="L17" i="28"/>
  <c r="H17" i="28"/>
  <c r="D17" i="28"/>
  <c r="P16" i="28"/>
  <c r="L16" i="28"/>
  <c r="H16" i="28"/>
  <c r="D16" i="28"/>
  <c r="P15" i="28"/>
  <c r="L15" i="28"/>
  <c r="H15" i="28"/>
  <c r="D15" i="28"/>
  <c r="P14" i="28"/>
  <c r="L14" i="28"/>
  <c r="H14" i="28"/>
  <c r="D14" i="28"/>
  <c r="P13" i="28"/>
  <c r="L13" i="28"/>
  <c r="H13" i="28"/>
  <c r="D13" i="28"/>
  <c r="P12" i="28"/>
  <c r="L12" i="28"/>
  <c r="H12" i="28"/>
  <c r="D12" i="28"/>
  <c r="P11" i="28"/>
  <c r="L11" i="28"/>
  <c r="H11" i="28"/>
  <c r="D11" i="28"/>
  <c r="P10" i="28"/>
  <c r="L10" i="28"/>
  <c r="H10" i="28"/>
  <c r="D10" i="28"/>
  <c r="T9" i="28"/>
  <c r="P9" i="28"/>
  <c r="L9" i="28"/>
  <c r="H9" i="28"/>
  <c r="D9" i="28"/>
  <c r="T8" i="28"/>
  <c r="P8" i="28"/>
  <c r="L8" i="28"/>
  <c r="H8" i="28"/>
  <c r="D8" i="28"/>
  <c r="T7" i="28"/>
  <c r="P7" i="28"/>
  <c r="L7" i="28"/>
  <c r="H7" i="28"/>
  <c r="D7" i="28"/>
  <c r="T6" i="28"/>
  <c r="P6" i="28"/>
  <c r="L6" i="28"/>
  <c r="H6" i="28"/>
  <c r="D6" i="28"/>
  <c r="T5" i="28"/>
  <c r="P5" i="28"/>
  <c r="L5" i="28"/>
  <c r="H5" i="28"/>
  <c r="D5" i="28"/>
  <c r="T4" i="28"/>
  <c r="P4" i="28"/>
  <c r="L4" i="28"/>
  <c r="H4" i="28"/>
  <c r="D4" i="28"/>
  <c r="Q34" i="27"/>
  <c r="P34" i="27"/>
  <c r="Q33" i="27"/>
  <c r="P33" i="27"/>
  <c r="L33" i="27"/>
  <c r="K33" i="27"/>
  <c r="J33" i="27"/>
  <c r="I33" i="27"/>
  <c r="H33" i="27"/>
  <c r="G33" i="27"/>
  <c r="F33" i="27"/>
  <c r="E33" i="27"/>
  <c r="D33" i="27"/>
  <c r="C33" i="27"/>
  <c r="B33" i="27"/>
  <c r="Q32" i="27"/>
  <c r="P32" i="27"/>
  <c r="L32" i="27"/>
  <c r="K32" i="27"/>
  <c r="J32" i="27"/>
  <c r="I32" i="27"/>
  <c r="H32" i="27"/>
  <c r="G32" i="27"/>
  <c r="F32" i="27"/>
  <c r="E32" i="27"/>
  <c r="D32" i="27"/>
  <c r="B32" i="27"/>
  <c r="P28" i="27"/>
  <c r="L28" i="27"/>
  <c r="H28" i="27"/>
  <c r="D28" i="27"/>
  <c r="P27" i="27"/>
  <c r="L27" i="27"/>
  <c r="H27" i="27"/>
  <c r="D27" i="27"/>
  <c r="P26" i="27"/>
  <c r="L26" i="27"/>
  <c r="H26" i="27"/>
  <c r="D26" i="27"/>
  <c r="P25" i="27"/>
  <c r="L25" i="27"/>
  <c r="H25" i="27"/>
  <c r="D25" i="27"/>
  <c r="P24" i="27"/>
  <c r="L24" i="27"/>
  <c r="H24" i="27"/>
  <c r="D24" i="27"/>
  <c r="P23" i="27"/>
  <c r="L23" i="27"/>
  <c r="H23" i="27"/>
  <c r="D23" i="27"/>
  <c r="P22" i="27"/>
  <c r="L22" i="27"/>
  <c r="H22" i="27"/>
  <c r="D22" i="27"/>
  <c r="P21" i="27"/>
  <c r="L21" i="27"/>
  <c r="H21" i="27"/>
  <c r="D21" i="27"/>
  <c r="P20" i="27"/>
  <c r="L20" i="27"/>
  <c r="H20" i="27"/>
  <c r="D20" i="27"/>
  <c r="P19" i="27"/>
  <c r="L19" i="27"/>
  <c r="H19" i="27"/>
  <c r="D19" i="27"/>
  <c r="P18" i="27"/>
  <c r="L18" i="27"/>
  <c r="H18" i="27"/>
  <c r="D18" i="27"/>
  <c r="P17" i="27"/>
  <c r="L17" i="27"/>
  <c r="H17" i="27"/>
  <c r="D17" i="27"/>
  <c r="P16" i="27"/>
  <c r="L16" i="27"/>
  <c r="H16" i="27"/>
  <c r="D16" i="27"/>
  <c r="P15" i="27"/>
  <c r="L15" i="27"/>
  <c r="H15" i="27"/>
  <c r="D15" i="27"/>
  <c r="P14" i="27"/>
  <c r="L14" i="27"/>
  <c r="H14" i="27"/>
  <c r="D14" i="27"/>
  <c r="P13" i="27"/>
  <c r="L13" i="27"/>
  <c r="H13" i="27"/>
  <c r="D13" i="27"/>
  <c r="P12" i="27"/>
  <c r="L12" i="27"/>
  <c r="H12" i="27"/>
  <c r="D12" i="27"/>
  <c r="P11" i="27"/>
  <c r="L11" i="27"/>
  <c r="H11" i="27"/>
  <c r="D11" i="27"/>
  <c r="P10" i="27"/>
  <c r="L10" i="27"/>
  <c r="H10" i="27"/>
  <c r="D10" i="27"/>
  <c r="T9" i="27"/>
  <c r="P9" i="27"/>
  <c r="L9" i="27"/>
  <c r="H9" i="27"/>
  <c r="D9" i="27"/>
  <c r="T8" i="27"/>
  <c r="P8" i="27"/>
  <c r="L8" i="27"/>
  <c r="H8" i="27"/>
  <c r="D8" i="27"/>
  <c r="T7" i="27"/>
  <c r="P7" i="27"/>
  <c r="L7" i="27"/>
  <c r="H7" i="27"/>
  <c r="D7" i="27"/>
  <c r="T6" i="27"/>
  <c r="P6" i="27"/>
  <c r="L6" i="27"/>
  <c r="H6" i="27"/>
  <c r="D6" i="27"/>
  <c r="T5" i="27"/>
  <c r="P5" i="27"/>
  <c r="L5" i="27"/>
  <c r="H5" i="27"/>
  <c r="D5" i="27"/>
  <c r="T4" i="27"/>
  <c r="P4" i="27"/>
  <c r="L4" i="27"/>
  <c r="H4" i="27"/>
  <c r="D4" i="27"/>
  <c r="M34" i="31" l="1"/>
  <c r="L34" i="30"/>
  <c r="K34" i="30"/>
  <c r="J34" i="30"/>
  <c r="R34" i="30"/>
  <c r="R33" i="30"/>
  <c r="G34" i="30"/>
  <c r="I34" i="30"/>
  <c r="H34" i="30"/>
  <c r="F34" i="30"/>
  <c r="E34" i="30"/>
  <c r="D34" i="30"/>
  <c r="C34" i="30"/>
  <c r="M33" i="30"/>
  <c r="R32" i="30"/>
  <c r="L34" i="29"/>
  <c r="K34" i="29"/>
  <c r="J34" i="29"/>
  <c r="R34" i="29"/>
  <c r="I34" i="29"/>
  <c r="R33" i="29"/>
  <c r="H34" i="29"/>
  <c r="G34" i="29"/>
  <c r="F34" i="29"/>
  <c r="E34" i="29"/>
  <c r="D34" i="29"/>
  <c r="C34" i="29"/>
  <c r="M33" i="29"/>
  <c r="B34" i="29"/>
  <c r="R32" i="29"/>
  <c r="M32" i="30"/>
  <c r="M32" i="29"/>
  <c r="J34" i="28"/>
  <c r="R34" i="28"/>
  <c r="I34" i="28"/>
  <c r="R33" i="28"/>
  <c r="G34" i="28"/>
  <c r="D34" i="28"/>
  <c r="C34" i="28"/>
  <c r="R32" i="28"/>
  <c r="K34" i="28"/>
  <c r="L34" i="28"/>
  <c r="M32" i="28"/>
  <c r="M33" i="28"/>
  <c r="B34" i="28"/>
  <c r="F34" i="28"/>
  <c r="E34" i="28"/>
  <c r="H34" i="28"/>
  <c r="K34" i="27"/>
  <c r="J34" i="27"/>
  <c r="R34" i="27"/>
  <c r="I34" i="27"/>
  <c r="R33" i="27"/>
  <c r="H34" i="27"/>
  <c r="F34" i="27"/>
  <c r="E34" i="27"/>
  <c r="D34" i="27"/>
  <c r="C34" i="27"/>
  <c r="R32" i="27"/>
  <c r="B34" i="27"/>
  <c r="G34" i="27"/>
  <c r="M33" i="27"/>
  <c r="L34" i="27"/>
  <c r="M32" i="27"/>
  <c r="Q34" i="26"/>
  <c r="P34" i="26"/>
  <c r="Q33" i="26"/>
  <c r="P33" i="26"/>
  <c r="L33" i="26"/>
  <c r="K33" i="26"/>
  <c r="J33" i="26"/>
  <c r="I33" i="26"/>
  <c r="H33" i="26"/>
  <c r="G33" i="26"/>
  <c r="F33" i="26"/>
  <c r="E33" i="26"/>
  <c r="D33" i="26"/>
  <c r="C33" i="26"/>
  <c r="B33" i="26"/>
  <c r="Q32" i="26"/>
  <c r="P32" i="26"/>
  <c r="L32" i="26"/>
  <c r="K32" i="26"/>
  <c r="J32" i="26"/>
  <c r="I32" i="26"/>
  <c r="H32" i="26"/>
  <c r="G32" i="26"/>
  <c r="F32" i="26"/>
  <c r="E32" i="26"/>
  <c r="D32" i="26"/>
  <c r="C32" i="26"/>
  <c r="B32" i="26"/>
  <c r="P28" i="26"/>
  <c r="L28" i="26"/>
  <c r="H28" i="26"/>
  <c r="D28" i="26"/>
  <c r="P27" i="26"/>
  <c r="L27" i="26"/>
  <c r="H27" i="26"/>
  <c r="D27" i="26"/>
  <c r="P26" i="26"/>
  <c r="L26" i="26"/>
  <c r="H26" i="26"/>
  <c r="D26" i="26"/>
  <c r="P25" i="26"/>
  <c r="L25" i="26"/>
  <c r="H25" i="26"/>
  <c r="D25" i="26"/>
  <c r="P24" i="26"/>
  <c r="L24" i="26"/>
  <c r="H24" i="26"/>
  <c r="D24" i="26"/>
  <c r="P23" i="26"/>
  <c r="L23" i="26"/>
  <c r="H23" i="26"/>
  <c r="D23" i="26"/>
  <c r="P22" i="26"/>
  <c r="L22" i="26"/>
  <c r="H22" i="26"/>
  <c r="D22" i="26"/>
  <c r="P21" i="26"/>
  <c r="L21" i="26"/>
  <c r="H21" i="26"/>
  <c r="D21" i="26"/>
  <c r="P20" i="26"/>
  <c r="L20" i="26"/>
  <c r="H20" i="26"/>
  <c r="D20" i="26"/>
  <c r="P19" i="26"/>
  <c r="L19" i="26"/>
  <c r="H19" i="26"/>
  <c r="D19" i="26"/>
  <c r="P18" i="26"/>
  <c r="L18" i="26"/>
  <c r="H18" i="26"/>
  <c r="D18" i="26"/>
  <c r="P17" i="26"/>
  <c r="L17" i="26"/>
  <c r="H17" i="26"/>
  <c r="D17" i="26"/>
  <c r="P16" i="26"/>
  <c r="L16" i="26"/>
  <c r="H16" i="26"/>
  <c r="D16" i="26"/>
  <c r="P15" i="26"/>
  <c r="L15" i="26"/>
  <c r="H15" i="26"/>
  <c r="D15" i="26"/>
  <c r="P14" i="26"/>
  <c r="L14" i="26"/>
  <c r="H14" i="26"/>
  <c r="D14" i="26"/>
  <c r="P13" i="26"/>
  <c r="L13" i="26"/>
  <c r="H13" i="26"/>
  <c r="D13" i="26"/>
  <c r="P12" i="26"/>
  <c r="L12" i="26"/>
  <c r="H12" i="26"/>
  <c r="D12" i="26"/>
  <c r="P11" i="26"/>
  <c r="L11" i="26"/>
  <c r="H11" i="26"/>
  <c r="D11" i="26"/>
  <c r="P10" i="26"/>
  <c r="L10" i="26"/>
  <c r="H10" i="26"/>
  <c r="D10" i="26"/>
  <c r="T9" i="26"/>
  <c r="P9" i="26"/>
  <c r="L9" i="26"/>
  <c r="H9" i="26"/>
  <c r="D9" i="26"/>
  <c r="T8" i="26"/>
  <c r="P8" i="26"/>
  <c r="L8" i="26"/>
  <c r="H8" i="26"/>
  <c r="D8" i="26"/>
  <c r="T7" i="26"/>
  <c r="P7" i="26"/>
  <c r="L7" i="26"/>
  <c r="H7" i="26"/>
  <c r="D7" i="26"/>
  <c r="T6" i="26"/>
  <c r="P6" i="26"/>
  <c r="L6" i="26"/>
  <c r="H6" i="26"/>
  <c r="D6" i="26"/>
  <c r="T5" i="26"/>
  <c r="P5" i="26"/>
  <c r="L5" i="26"/>
  <c r="H5" i="26"/>
  <c r="D5" i="26"/>
  <c r="T4" i="26"/>
  <c r="P4" i="26"/>
  <c r="L4" i="26"/>
  <c r="H4" i="26"/>
  <c r="D4" i="26"/>
  <c r="Q34" i="25"/>
  <c r="P34" i="25"/>
  <c r="Q33" i="25"/>
  <c r="P33" i="25"/>
  <c r="L33" i="25"/>
  <c r="K33" i="25"/>
  <c r="J33" i="25"/>
  <c r="I33" i="25"/>
  <c r="H33" i="25"/>
  <c r="G33" i="25"/>
  <c r="F33" i="25"/>
  <c r="E33" i="25"/>
  <c r="D33" i="25"/>
  <c r="C33" i="25"/>
  <c r="B33" i="25"/>
  <c r="Q32" i="25"/>
  <c r="P32" i="25"/>
  <c r="L32" i="25"/>
  <c r="K32" i="25"/>
  <c r="J32" i="25"/>
  <c r="I32" i="25"/>
  <c r="H32" i="25"/>
  <c r="G32" i="25"/>
  <c r="F32" i="25"/>
  <c r="E32" i="25"/>
  <c r="D32" i="25"/>
  <c r="C32" i="25"/>
  <c r="B32" i="25"/>
  <c r="P28" i="25"/>
  <c r="L28" i="25"/>
  <c r="H28" i="25"/>
  <c r="D28" i="25"/>
  <c r="P27" i="25"/>
  <c r="L27" i="25"/>
  <c r="H27" i="25"/>
  <c r="D27" i="25"/>
  <c r="P26" i="25"/>
  <c r="L26" i="25"/>
  <c r="H26" i="25"/>
  <c r="D26" i="25"/>
  <c r="P25" i="25"/>
  <c r="L25" i="25"/>
  <c r="H25" i="25"/>
  <c r="D25" i="25"/>
  <c r="P24" i="25"/>
  <c r="L24" i="25"/>
  <c r="H24" i="25"/>
  <c r="D24" i="25"/>
  <c r="P23" i="25"/>
  <c r="L23" i="25"/>
  <c r="H23" i="25"/>
  <c r="D23" i="25"/>
  <c r="P22" i="25"/>
  <c r="L22" i="25"/>
  <c r="H22" i="25"/>
  <c r="D22" i="25"/>
  <c r="P21" i="25"/>
  <c r="L21" i="25"/>
  <c r="H21" i="25"/>
  <c r="D21" i="25"/>
  <c r="P20" i="25"/>
  <c r="L20" i="25"/>
  <c r="H20" i="25"/>
  <c r="D20" i="25"/>
  <c r="P19" i="25"/>
  <c r="L19" i="25"/>
  <c r="H19" i="25"/>
  <c r="D19" i="25"/>
  <c r="P18" i="25"/>
  <c r="L18" i="25"/>
  <c r="H18" i="25"/>
  <c r="D18" i="25"/>
  <c r="P17" i="25"/>
  <c r="L17" i="25"/>
  <c r="H17" i="25"/>
  <c r="D17" i="25"/>
  <c r="P16" i="25"/>
  <c r="L16" i="25"/>
  <c r="H16" i="25"/>
  <c r="D16" i="25"/>
  <c r="P15" i="25"/>
  <c r="L15" i="25"/>
  <c r="H15" i="25"/>
  <c r="D15" i="25"/>
  <c r="P14" i="25"/>
  <c r="L14" i="25"/>
  <c r="H14" i="25"/>
  <c r="D14" i="25"/>
  <c r="P13" i="25"/>
  <c r="L13" i="25"/>
  <c r="H13" i="25"/>
  <c r="D13" i="25"/>
  <c r="P12" i="25"/>
  <c r="L12" i="25"/>
  <c r="H12" i="25"/>
  <c r="D12" i="25"/>
  <c r="P11" i="25"/>
  <c r="L11" i="25"/>
  <c r="H11" i="25"/>
  <c r="D11" i="25"/>
  <c r="P10" i="25"/>
  <c r="L10" i="25"/>
  <c r="H10" i="25"/>
  <c r="D10" i="25"/>
  <c r="T9" i="25"/>
  <c r="P9" i="25"/>
  <c r="L9" i="25"/>
  <c r="H9" i="25"/>
  <c r="D9" i="25"/>
  <c r="T8" i="25"/>
  <c r="P8" i="25"/>
  <c r="L8" i="25"/>
  <c r="H8" i="25"/>
  <c r="D8" i="25"/>
  <c r="T7" i="25"/>
  <c r="P7" i="25"/>
  <c r="L7" i="25"/>
  <c r="H7" i="25"/>
  <c r="D7" i="25"/>
  <c r="T6" i="25"/>
  <c r="P6" i="25"/>
  <c r="L6" i="25"/>
  <c r="H6" i="25"/>
  <c r="D6" i="25"/>
  <c r="T5" i="25"/>
  <c r="P5" i="25"/>
  <c r="L5" i="25"/>
  <c r="H5" i="25"/>
  <c r="D5" i="25"/>
  <c r="T4" i="25"/>
  <c r="P4" i="25"/>
  <c r="L4" i="25"/>
  <c r="H4" i="25"/>
  <c r="D4" i="25"/>
  <c r="M34" i="30" l="1"/>
  <c r="M34" i="29"/>
  <c r="M34" i="28"/>
  <c r="M34" i="27"/>
  <c r="L34" i="26"/>
  <c r="K34" i="26"/>
  <c r="J34" i="26"/>
  <c r="R34" i="26"/>
  <c r="R33" i="26"/>
  <c r="H34" i="26"/>
  <c r="G34" i="26"/>
  <c r="F34" i="26"/>
  <c r="E34" i="26"/>
  <c r="D34" i="26"/>
  <c r="C34" i="26"/>
  <c r="M33" i="26"/>
  <c r="R32" i="26"/>
  <c r="B34" i="26"/>
  <c r="M32" i="26"/>
  <c r="I34" i="26"/>
  <c r="L34" i="25"/>
  <c r="K34" i="25"/>
  <c r="J34" i="25"/>
  <c r="R34" i="25"/>
  <c r="I34" i="25"/>
  <c r="R33" i="25"/>
  <c r="H34" i="25"/>
  <c r="G34" i="25"/>
  <c r="F34" i="25"/>
  <c r="E34" i="25"/>
  <c r="D34" i="25"/>
  <c r="M33" i="25"/>
  <c r="C34" i="25"/>
  <c r="B34" i="25"/>
  <c r="R32" i="25"/>
  <c r="M32" i="25"/>
  <c r="B32" i="23"/>
  <c r="C32" i="23"/>
  <c r="Q34" i="23"/>
  <c r="P34" i="23"/>
  <c r="Q33" i="23"/>
  <c r="P33" i="23"/>
  <c r="L33" i="23"/>
  <c r="K33" i="23"/>
  <c r="J33" i="23"/>
  <c r="I33" i="23"/>
  <c r="H33" i="23"/>
  <c r="G33" i="23"/>
  <c r="F33" i="23"/>
  <c r="E33" i="23"/>
  <c r="D33" i="23"/>
  <c r="C33" i="23"/>
  <c r="B33" i="23"/>
  <c r="Q32" i="23"/>
  <c r="P32" i="23"/>
  <c r="L32" i="23"/>
  <c r="L34" i="23" s="1"/>
  <c r="K32" i="23"/>
  <c r="J32" i="23"/>
  <c r="I32" i="23"/>
  <c r="I34" i="23" s="1"/>
  <c r="H32" i="23"/>
  <c r="H34" i="23" s="1"/>
  <c r="G32" i="23"/>
  <c r="F32" i="23"/>
  <c r="E32" i="23"/>
  <c r="D32" i="23"/>
  <c r="P28" i="23"/>
  <c r="L28" i="23"/>
  <c r="H28" i="23"/>
  <c r="D28" i="23"/>
  <c r="P27" i="23"/>
  <c r="L27" i="23"/>
  <c r="H27" i="23"/>
  <c r="D27" i="23"/>
  <c r="P26" i="23"/>
  <c r="L26" i="23"/>
  <c r="H26" i="23"/>
  <c r="D26" i="23"/>
  <c r="P25" i="23"/>
  <c r="L25" i="23"/>
  <c r="H25" i="23"/>
  <c r="D25" i="23"/>
  <c r="P24" i="23"/>
  <c r="L24" i="23"/>
  <c r="H24" i="23"/>
  <c r="D24" i="23"/>
  <c r="P23" i="23"/>
  <c r="L23" i="23"/>
  <c r="H23" i="23"/>
  <c r="P22" i="23"/>
  <c r="L22" i="23"/>
  <c r="H22" i="23"/>
  <c r="P21" i="23"/>
  <c r="L21" i="23"/>
  <c r="H21" i="23"/>
  <c r="P20" i="23"/>
  <c r="L20" i="23"/>
  <c r="H20" i="23"/>
  <c r="P19" i="23"/>
  <c r="L19" i="23"/>
  <c r="H19" i="23"/>
  <c r="P18" i="23"/>
  <c r="L18" i="23"/>
  <c r="H18" i="23"/>
  <c r="D18" i="23"/>
  <c r="P17" i="23"/>
  <c r="L17" i="23"/>
  <c r="H17" i="23"/>
  <c r="D17" i="23"/>
  <c r="P16" i="23"/>
  <c r="L16" i="23"/>
  <c r="H16" i="23"/>
  <c r="D16" i="23"/>
  <c r="P15" i="23"/>
  <c r="L15" i="23"/>
  <c r="H15" i="23"/>
  <c r="D15" i="23"/>
  <c r="P14" i="23"/>
  <c r="L14" i="23"/>
  <c r="H14" i="23"/>
  <c r="D14" i="23"/>
  <c r="P13" i="23"/>
  <c r="L13" i="23"/>
  <c r="H13" i="23"/>
  <c r="D13" i="23"/>
  <c r="P12" i="23"/>
  <c r="L12" i="23"/>
  <c r="H12" i="23"/>
  <c r="D12" i="23"/>
  <c r="P11" i="23"/>
  <c r="L11" i="23"/>
  <c r="H11" i="23"/>
  <c r="D11" i="23"/>
  <c r="P10" i="23"/>
  <c r="L10" i="23"/>
  <c r="H10" i="23"/>
  <c r="D10" i="23"/>
  <c r="T9" i="23"/>
  <c r="P9" i="23"/>
  <c r="L9" i="23"/>
  <c r="H9" i="23"/>
  <c r="D9" i="23"/>
  <c r="T8" i="23"/>
  <c r="P8" i="23"/>
  <c r="L8" i="23"/>
  <c r="H8" i="23"/>
  <c r="D8" i="23"/>
  <c r="T7" i="23"/>
  <c r="P7" i="23"/>
  <c r="L7" i="23"/>
  <c r="H7" i="23"/>
  <c r="D7" i="23"/>
  <c r="T6" i="23"/>
  <c r="P6" i="23"/>
  <c r="L6" i="23"/>
  <c r="H6" i="23"/>
  <c r="D6" i="23"/>
  <c r="T5" i="23"/>
  <c r="P5" i="23"/>
  <c r="L5" i="23"/>
  <c r="H5" i="23"/>
  <c r="D5" i="23"/>
  <c r="T4" i="23"/>
  <c r="P4" i="23"/>
  <c r="L4" i="23"/>
  <c r="H4" i="23"/>
  <c r="D4" i="23"/>
  <c r="Q34" i="22"/>
  <c r="P34" i="22"/>
  <c r="Q33" i="22"/>
  <c r="P33" i="22"/>
  <c r="L33" i="22"/>
  <c r="K33" i="22"/>
  <c r="J33" i="22"/>
  <c r="I33" i="22"/>
  <c r="H33" i="22"/>
  <c r="G33" i="22"/>
  <c r="F33" i="22"/>
  <c r="E33" i="22"/>
  <c r="D33" i="22"/>
  <c r="C33" i="22"/>
  <c r="B33" i="22"/>
  <c r="Q32" i="22"/>
  <c r="P32" i="22"/>
  <c r="L32" i="22"/>
  <c r="K32" i="22"/>
  <c r="K34" i="22" s="1"/>
  <c r="J32" i="22"/>
  <c r="J34" i="22" s="1"/>
  <c r="I32" i="22"/>
  <c r="I34" i="22" s="1"/>
  <c r="H32" i="22"/>
  <c r="H34" i="22" s="1"/>
  <c r="G32" i="22"/>
  <c r="G34" i="22" s="1"/>
  <c r="F32" i="22"/>
  <c r="F34" i="22" s="1"/>
  <c r="E32" i="22"/>
  <c r="E34" i="22" s="1"/>
  <c r="D32" i="22"/>
  <c r="D34" i="22" s="1"/>
  <c r="C32" i="22"/>
  <c r="C34" i="22" s="1"/>
  <c r="B32" i="22"/>
  <c r="P28" i="22"/>
  <c r="L28" i="22"/>
  <c r="H28" i="22"/>
  <c r="D28" i="22"/>
  <c r="P27" i="22"/>
  <c r="L27" i="22"/>
  <c r="H27" i="22"/>
  <c r="D27" i="22"/>
  <c r="P26" i="22"/>
  <c r="L26" i="22"/>
  <c r="H26" i="22"/>
  <c r="D26" i="22"/>
  <c r="P25" i="22"/>
  <c r="L25" i="22"/>
  <c r="H25" i="22"/>
  <c r="D25" i="22"/>
  <c r="P24" i="22"/>
  <c r="L24" i="22"/>
  <c r="H24" i="22"/>
  <c r="D24" i="22"/>
  <c r="P23" i="22"/>
  <c r="L23" i="22"/>
  <c r="H23" i="22"/>
  <c r="P22" i="22"/>
  <c r="L22" i="22"/>
  <c r="H22" i="22"/>
  <c r="P21" i="22"/>
  <c r="L21" i="22"/>
  <c r="H21" i="22"/>
  <c r="P20" i="22"/>
  <c r="L20" i="22"/>
  <c r="H20" i="22"/>
  <c r="P19" i="22"/>
  <c r="L19" i="22"/>
  <c r="H19" i="22"/>
  <c r="P18" i="22"/>
  <c r="L18" i="22"/>
  <c r="H18" i="22"/>
  <c r="D18" i="22"/>
  <c r="P17" i="22"/>
  <c r="L17" i="22"/>
  <c r="H17" i="22"/>
  <c r="D17" i="22"/>
  <c r="P16" i="22"/>
  <c r="L16" i="22"/>
  <c r="H16" i="22"/>
  <c r="D16" i="22"/>
  <c r="P15" i="22"/>
  <c r="L15" i="22"/>
  <c r="H15" i="22"/>
  <c r="D15" i="22"/>
  <c r="P14" i="22"/>
  <c r="L14" i="22"/>
  <c r="H14" i="22"/>
  <c r="D14" i="22"/>
  <c r="P13" i="22"/>
  <c r="L13" i="22"/>
  <c r="H13" i="22"/>
  <c r="D13" i="22"/>
  <c r="P12" i="22"/>
  <c r="L12" i="22"/>
  <c r="H12" i="22"/>
  <c r="D12" i="22"/>
  <c r="P11" i="22"/>
  <c r="L11" i="22"/>
  <c r="H11" i="22"/>
  <c r="D11" i="22"/>
  <c r="P10" i="22"/>
  <c r="L10" i="22"/>
  <c r="H10" i="22"/>
  <c r="D10" i="22"/>
  <c r="T9" i="22"/>
  <c r="P9" i="22"/>
  <c r="L9" i="22"/>
  <c r="H9" i="22"/>
  <c r="D9" i="22"/>
  <c r="T8" i="22"/>
  <c r="P8" i="22"/>
  <c r="L8" i="22"/>
  <c r="H8" i="22"/>
  <c r="D8" i="22"/>
  <c r="T7" i="22"/>
  <c r="P7" i="22"/>
  <c r="L7" i="22"/>
  <c r="H7" i="22"/>
  <c r="D7" i="22"/>
  <c r="T6" i="22"/>
  <c r="P6" i="22"/>
  <c r="L6" i="22"/>
  <c r="H6" i="22"/>
  <c r="D6" i="22"/>
  <c r="T5" i="22"/>
  <c r="P5" i="22"/>
  <c r="L5" i="22"/>
  <c r="H5" i="22"/>
  <c r="D5" i="22"/>
  <c r="T4" i="22"/>
  <c r="P4" i="22"/>
  <c r="L4" i="22"/>
  <c r="H4" i="22"/>
  <c r="D4" i="22"/>
  <c r="M34" i="26" l="1"/>
  <c r="M34" i="25"/>
  <c r="C34" i="23"/>
  <c r="E34" i="23"/>
  <c r="K34" i="23"/>
  <c r="G34" i="23"/>
  <c r="R32" i="23"/>
  <c r="M33" i="23"/>
  <c r="J34" i="23"/>
  <c r="B34" i="23"/>
  <c r="R33" i="23"/>
  <c r="D34" i="23"/>
  <c r="F34" i="23"/>
  <c r="R34" i="23"/>
  <c r="M32" i="23"/>
  <c r="L34" i="22"/>
  <c r="R33" i="22"/>
  <c r="R34" i="22"/>
  <c r="M33" i="22"/>
  <c r="R32" i="22"/>
  <c r="B34" i="22"/>
  <c r="M34" i="22"/>
  <c r="M32" i="22"/>
  <c r="Q34" i="21"/>
  <c r="P34" i="21"/>
  <c r="Q33" i="21"/>
  <c r="P33" i="21"/>
  <c r="L33" i="21"/>
  <c r="K33" i="21"/>
  <c r="J33" i="21"/>
  <c r="I33" i="21"/>
  <c r="H33" i="21"/>
  <c r="G33" i="21"/>
  <c r="F33" i="21"/>
  <c r="E33" i="21"/>
  <c r="D33" i="21"/>
  <c r="C33" i="21"/>
  <c r="B33" i="21"/>
  <c r="Q32" i="21"/>
  <c r="P32" i="21"/>
  <c r="L32" i="21"/>
  <c r="K32" i="21"/>
  <c r="J32" i="21"/>
  <c r="I32" i="21"/>
  <c r="H32" i="21"/>
  <c r="G32" i="21"/>
  <c r="F32" i="21"/>
  <c r="E32" i="21"/>
  <c r="D32" i="21"/>
  <c r="C32" i="21"/>
  <c r="B32" i="21"/>
  <c r="P28" i="21"/>
  <c r="L28" i="21"/>
  <c r="H28" i="21"/>
  <c r="D28" i="21"/>
  <c r="P27" i="21"/>
  <c r="L27" i="21"/>
  <c r="H27" i="21"/>
  <c r="D27" i="21"/>
  <c r="P26" i="21"/>
  <c r="L26" i="21"/>
  <c r="H26" i="21"/>
  <c r="D26" i="21"/>
  <c r="P25" i="21"/>
  <c r="L25" i="21"/>
  <c r="H25" i="21"/>
  <c r="D25" i="21"/>
  <c r="P24" i="21"/>
  <c r="L24" i="21"/>
  <c r="H24" i="21"/>
  <c r="D24" i="21"/>
  <c r="P23" i="21"/>
  <c r="L23" i="21"/>
  <c r="H23" i="21"/>
  <c r="D23" i="21"/>
  <c r="P22" i="21"/>
  <c r="L22" i="21"/>
  <c r="H22" i="21"/>
  <c r="D22" i="21"/>
  <c r="P21" i="21"/>
  <c r="L21" i="21"/>
  <c r="H21" i="21"/>
  <c r="D21" i="21"/>
  <c r="P20" i="21"/>
  <c r="L20" i="21"/>
  <c r="H20" i="21"/>
  <c r="D20" i="21"/>
  <c r="P19" i="21"/>
  <c r="L19" i="21"/>
  <c r="H19" i="21"/>
  <c r="D19" i="21"/>
  <c r="P18" i="21"/>
  <c r="L18" i="21"/>
  <c r="H18" i="21"/>
  <c r="D18" i="21"/>
  <c r="P17" i="21"/>
  <c r="L17" i="21"/>
  <c r="H17" i="21"/>
  <c r="D17" i="21"/>
  <c r="P16" i="21"/>
  <c r="L16" i="21"/>
  <c r="H16" i="21"/>
  <c r="D16" i="21"/>
  <c r="P15" i="21"/>
  <c r="L15" i="21"/>
  <c r="H15" i="21"/>
  <c r="D15" i="21"/>
  <c r="P14" i="21"/>
  <c r="L14" i="21"/>
  <c r="H14" i="21"/>
  <c r="D14" i="21"/>
  <c r="P13" i="21"/>
  <c r="L13" i="21"/>
  <c r="H13" i="21"/>
  <c r="D13" i="21"/>
  <c r="P12" i="21"/>
  <c r="L12" i="21"/>
  <c r="H12" i="21"/>
  <c r="D12" i="21"/>
  <c r="P11" i="21"/>
  <c r="L11" i="21"/>
  <c r="H11" i="21"/>
  <c r="D11" i="21"/>
  <c r="P10" i="21"/>
  <c r="L10" i="21"/>
  <c r="H10" i="21"/>
  <c r="D10" i="21"/>
  <c r="T9" i="21"/>
  <c r="P9" i="21"/>
  <c r="L9" i="21"/>
  <c r="H9" i="21"/>
  <c r="D9" i="21"/>
  <c r="T8" i="21"/>
  <c r="P8" i="21"/>
  <c r="L8" i="21"/>
  <c r="H8" i="21"/>
  <c r="D8" i="21"/>
  <c r="T7" i="21"/>
  <c r="P7" i="21"/>
  <c r="L7" i="21"/>
  <c r="H7" i="21"/>
  <c r="D7" i="21"/>
  <c r="T6" i="21"/>
  <c r="P6" i="21"/>
  <c r="L6" i="21"/>
  <c r="H6" i="21"/>
  <c r="D6" i="21"/>
  <c r="T5" i="21"/>
  <c r="P5" i="21"/>
  <c r="L5" i="21"/>
  <c r="H5" i="21"/>
  <c r="D5" i="21"/>
  <c r="T4" i="21"/>
  <c r="P4" i="21"/>
  <c r="L4" i="21"/>
  <c r="H4" i="21"/>
  <c r="D4" i="21"/>
  <c r="P28" i="19"/>
  <c r="L28" i="19"/>
  <c r="H28" i="19"/>
  <c r="D28" i="19"/>
  <c r="H5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L5" i="19"/>
  <c r="L6" i="19"/>
  <c r="L7" i="19"/>
  <c r="L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P5" i="19"/>
  <c r="P6" i="19"/>
  <c r="P7" i="19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T5" i="19"/>
  <c r="T6" i="19"/>
  <c r="T7" i="19"/>
  <c r="T8" i="19"/>
  <c r="T9" i="19"/>
  <c r="T4" i="19"/>
  <c r="P4" i="19"/>
  <c r="L4" i="19"/>
  <c r="H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4" i="19"/>
  <c r="P28" i="1"/>
  <c r="L28" i="1"/>
  <c r="H28" i="1"/>
  <c r="D28" i="1"/>
  <c r="T5" i="1"/>
  <c r="T6" i="1"/>
  <c r="T7" i="1"/>
  <c r="T8" i="1"/>
  <c r="T9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T4" i="1"/>
  <c r="P4" i="1"/>
  <c r="L4" i="1"/>
  <c r="H4" i="1"/>
  <c r="D4" i="1"/>
  <c r="Q34" i="19"/>
  <c r="P34" i="19"/>
  <c r="Q33" i="19"/>
  <c r="P33" i="19"/>
  <c r="L33" i="19"/>
  <c r="K33" i="19"/>
  <c r="J33" i="19"/>
  <c r="I33" i="19"/>
  <c r="H33" i="19"/>
  <c r="G33" i="19"/>
  <c r="F33" i="19"/>
  <c r="E33" i="19"/>
  <c r="D33" i="19"/>
  <c r="C33" i="19"/>
  <c r="B33" i="19"/>
  <c r="Q32" i="19"/>
  <c r="P32" i="19"/>
  <c r="L32" i="19"/>
  <c r="K32" i="19"/>
  <c r="J32" i="19"/>
  <c r="I32" i="19"/>
  <c r="H32" i="19"/>
  <c r="G32" i="19"/>
  <c r="F32" i="19"/>
  <c r="E32" i="19"/>
  <c r="D32" i="19"/>
  <c r="C32" i="19"/>
  <c r="B32" i="19"/>
  <c r="M33" i="1"/>
  <c r="P34" i="1"/>
  <c r="Q34" i="1"/>
  <c r="Q33" i="1"/>
  <c r="P33" i="1"/>
  <c r="L33" i="1"/>
  <c r="L32" i="1"/>
  <c r="M34" i="23" l="1"/>
  <c r="L34" i="21"/>
  <c r="K34" i="21"/>
  <c r="J34" i="21"/>
  <c r="R34" i="21"/>
  <c r="I34" i="21"/>
  <c r="R33" i="21"/>
  <c r="H34" i="21"/>
  <c r="G34" i="21"/>
  <c r="F34" i="21"/>
  <c r="E34" i="21"/>
  <c r="D34" i="21"/>
  <c r="C34" i="21"/>
  <c r="M33" i="21"/>
  <c r="B34" i="21"/>
  <c r="R32" i="21"/>
  <c r="M32" i="21"/>
  <c r="L34" i="19"/>
  <c r="K34" i="19"/>
  <c r="J34" i="19"/>
  <c r="R34" i="19"/>
  <c r="I34" i="19"/>
  <c r="R33" i="19"/>
  <c r="H34" i="19"/>
  <c r="G34" i="19"/>
  <c r="F34" i="19"/>
  <c r="E34" i="19"/>
  <c r="D34" i="19"/>
  <c r="C34" i="19"/>
  <c r="M33" i="19"/>
  <c r="B34" i="19"/>
  <c r="M32" i="19"/>
  <c r="R32" i="19"/>
  <c r="M32" i="17"/>
  <c r="P28" i="17"/>
  <c r="L28" i="17"/>
  <c r="H28" i="17"/>
  <c r="D28" i="17"/>
  <c r="T5" i="17"/>
  <c r="T6" i="17"/>
  <c r="T7" i="17"/>
  <c r="T8" i="17"/>
  <c r="T9" i="17"/>
  <c r="P5" i="17"/>
  <c r="P6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L5" i="17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4" i="17"/>
  <c r="T4" i="17"/>
  <c r="P4" i="17"/>
  <c r="L4" i="17"/>
  <c r="H4" i="17"/>
  <c r="P34" i="17"/>
  <c r="Q34" i="17"/>
  <c r="Q33" i="17"/>
  <c r="P33" i="17"/>
  <c r="P32" i="17"/>
  <c r="L33" i="17"/>
  <c r="L34" i="17" s="1"/>
  <c r="L32" i="17"/>
  <c r="K33" i="17"/>
  <c r="J33" i="17"/>
  <c r="I33" i="17"/>
  <c r="M33" i="17" s="1"/>
  <c r="H33" i="17"/>
  <c r="G33" i="17"/>
  <c r="F33" i="17"/>
  <c r="E33" i="17"/>
  <c r="D33" i="17"/>
  <c r="C33" i="17"/>
  <c r="B33" i="17"/>
  <c r="Q32" i="17"/>
  <c r="K32" i="17"/>
  <c r="J32" i="17"/>
  <c r="I32" i="17"/>
  <c r="H32" i="17"/>
  <c r="G32" i="17"/>
  <c r="F32" i="17"/>
  <c r="E32" i="17"/>
  <c r="D32" i="17"/>
  <c r="C32" i="17"/>
  <c r="B32" i="17"/>
  <c r="Q34" i="16"/>
  <c r="P34" i="16"/>
  <c r="Q33" i="16"/>
  <c r="P33" i="16"/>
  <c r="L33" i="16"/>
  <c r="K33" i="16"/>
  <c r="J33" i="16"/>
  <c r="I33" i="16"/>
  <c r="H33" i="16"/>
  <c r="G33" i="16"/>
  <c r="F33" i="16"/>
  <c r="E33" i="16"/>
  <c r="D33" i="16"/>
  <c r="C33" i="16"/>
  <c r="B33" i="16"/>
  <c r="Q32" i="16"/>
  <c r="P32" i="16"/>
  <c r="L32" i="16"/>
  <c r="K32" i="16"/>
  <c r="J32" i="16"/>
  <c r="I32" i="16"/>
  <c r="H32" i="16"/>
  <c r="G32" i="16"/>
  <c r="F32" i="16"/>
  <c r="E32" i="16"/>
  <c r="D32" i="16"/>
  <c r="C32" i="16"/>
  <c r="B32" i="16"/>
  <c r="P28" i="16"/>
  <c r="L28" i="16"/>
  <c r="H28" i="16"/>
  <c r="D28" i="16"/>
  <c r="P27" i="16"/>
  <c r="L27" i="16"/>
  <c r="H27" i="16"/>
  <c r="D27" i="16"/>
  <c r="P26" i="16"/>
  <c r="L26" i="16"/>
  <c r="H26" i="16"/>
  <c r="D26" i="16"/>
  <c r="P25" i="16"/>
  <c r="L25" i="16"/>
  <c r="H25" i="16"/>
  <c r="D25" i="16"/>
  <c r="P24" i="16"/>
  <c r="L24" i="16"/>
  <c r="H24" i="16"/>
  <c r="D24" i="16"/>
  <c r="P23" i="16"/>
  <c r="L23" i="16"/>
  <c r="H23" i="16"/>
  <c r="D23" i="16"/>
  <c r="P22" i="16"/>
  <c r="L22" i="16"/>
  <c r="H22" i="16"/>
  <c r="D22" i="16"/>
  <c r="P21" i="16"/>
  <c r="L21" i="16"/>
  <c r="H21" i="16"/>
  <c r="D21" i="16"/>
  <c r="P20" i="16"/>
  <c r="L20" i="16"/>
  <c r="H20" i="16"/>
  <c r="D20" i="16"/>
  <c r="P19" i="16"/>
  <c r="L19" i="16"/>
  <c r="H19" i="16"/>
  <c r="D19" i="16"/>
  <c r="P18" i="16"/>
  <c r="L18" i="16"/>
  <c r="H18" i="16"/>
  <c r="D18" i="16"/>
  <c r="P17" i="16"/>
  <c r="L17" i="16"/>
  <c r="H17" i="16"/>
  <c r="D17" i="16"/>
  <c r="P16" i="16"/>
  <c r="L16" i="16"/>
  <c r="H16" i="16"/>
  <c r="D16" i="16"/>
  <c r="P15" i="16"/>
  <c r="L15" i="16"/>
  <c r="H15" i="16"/>
  <c r="D15" i="16"/>
  <c r="P14" i="16"/>
  <c r="L14" i="16"/>
  <c r="H14" i="16"/>
  <c r="D14" i="16"/>
  <c r="P13" i="16"/>
  <c r="L13" i="16"/>
  <c r="H13" i="16"/>
  <c r="D13" i="16"/>
  <c r="P12" i="16"/>
  <c r="L12" i="16"/>
  <c r="H12" i="16"/>
  <c r="D12" i="16"/>
  <c r="P11" i="16"/>
  <c r="L11" i="16"/>
  <c r="H11" i="16"/>
  <c r="D11" i="16"/>
  <c r="P10" i="16"/>
  <c r="L10" i="16"/>
  <c r="H10" i="16"/>
  <c r="D10" i="16"/>
  <c r="T9" i="16"/>
  <c r="P9" i="16"/>
  <c r="L9" i="16"/>
  <c r="H9" i="16"/>
  <c r="D9" i="16"/>
  <c r="T8" i="16"/>
  <c r="P8" i="16"/>
  <c r="L8" i="16"/>
  <c r="H8" i="16"/>
  <c r="D8" i="16"/>
  <c r="T7" i="16"/>
  <c r="P7" i="16"/>
  <c r="L7" i="16"/>
  <c r="H7" i="16"/>
  <c r="D7" i="16"/>
  <c r="T6" i="16"/>
  <c r="P6" i="16"/>
  <c r="L6" i="16"/>
  <c r="H6" i="16"/>
  <c r="D6" i="16"/>
  <c r="T5" i="16"/>
  <c r="P5" i="16"/>
  <c r="L5" i="16"/>
  <c r="H5" i="16"/>
  <c r="D5" i="16"/>
  <c r="T4" i="16"/>
  <c r="P4" i="16"/>
  <c r="L4" i="16"/>
  <c r="H4" i="16"/>
  <c r="D4" i="16"/>
  <c r="H28" i="10"/>
  <c r="M34" i="21" l="1"/>
  <c r="M34" i="19"/>
  <c r="K34" i="17"/>
  <c r="J34" i="17"/>
  <c r="I34" i="17"/>
  <c r="H34" i="17"/>
  <c r="G34" i="17"/>
  <c r="E34" i="17"/>
  <c r="F34" i="17"/>
  <c r="R34" i="17"/>
  <c r="R33" i="17"/>
  <c r="D34" i="17"/>
  <c r="C34" i="17"/>
  <c r="R32" i="17"/>
  <c r="B34" i="17"/>
  <c r="K34" i="16"/>
  <c r="J34" i="16"/>
  <c r="R34" i="16"/>
  <c r="R33" i="16"/>
  <c r="G34" i="16"/>
  <c r="F34" i="16"/>
  <c r="D34" i="16"/>
  <c r="C34" i="16"/>
  <c r="B34" i="16"/>
  <c r="R32" i="16"/>
  <c r="H34" i="16"/>
  <c r="I34" i="16"/>
  <c r="L34" i="16"/>
  <c r="M33" i="16"/>
  <c r="E34" i="16"/>
  <c r="M32" i="16"/>
  <c r="T5" i="10"/>
  <c r="T6" i="10"/>
  <c r="T7" i="10"/>
  <c r="T8" i="10"/>
  <c r="T9" i="10"/>
  <c r="P5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T4" i="10"/>
  <c r="P4" i="10"/>
  <c r="L4" i="10"/>
  <c r="H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4" i="10"/>
  <c r="L33" i="10"/>
  <c r="L32" i="10"/>
  <c r="Q34" i="10"/>
  <c r="Q33" i="10"/>
  <c r="P34" i="10"/>
  <c r="P33" i="10"/>
  <c r="M34" i="17" l="1"/>
  <c r="M34" i="16"/>
  <c r="R34" i="10"/>
  <c r="L34" i="10"/>
  <c r="R33" i="10"/>
  <c r="K33" i="10"/>
  <c r="J33" i="10"/>
  <c r="I33" i="10"/>
  <c r="H33" i="10"/>
  <c r="G33" i="10"/>
  <c r="F33" i="10"/>
  <c r="E33" i="10"/>
  <c r="D33" i="10"/>
  <c r="C33" i="10"/>
  <c r="B33" i="10"/>
  <c r="Q32" i="10"/>
  <c r="P32" i="10"/>
  <c r="K32" i="10"/>
  <c r="K34" i="10" s="1"/>
  <c r="J32" i="10"/>
  <c r="I32" i="10"/>
  <c r="H32" i="10"/>
  <c r="G32" i="10"/>
  <c r="F32" i="10"/>
  <c r="E32" i="10"/>
  <c r="D32" i="10"/>
  <c r="C32" i="10"/>
  <c r="B32" i="10"/>
  <c r="R33" i="1"/>
  <c r="R34" i="1"/>
  <c r="Q32" i="1"/>
  <c r="P32" i="1"/>
  <c r="R32" i="1" s="1"/>
  <c r="C34" i="1"/>
  <c r="D34" i="1"/>
  <c r="E34" i="1"/>
  <c r="F34" i="1"/>
  <c r="G34" i="1"/>
  <c r="H34" i="1"/>
  <c r="I34" i="1"/>
  <c r="J34" i="1"/>
  <c r="K34" i="1"/>
  <c r="L34" i="1"/>
  <c r="K33" i="1"/>
  <c r="K32" i="1"/>
  <c r="J33" i="1"/>
  <c r="J32" i="1"/>
  <c r="I33" i="1"/>
  <c r="I32" i="1"/>
  <c r="H33" i="1"/>
  <c r="H32" i="1"/>
  <c r="G33" i="1"/>
  <c r="G32" i="1"/>
  <c r="F33" i="1"/>
  <c r="F32" i="1"/>
  <c r="E33" i="1"/>
  <c r="E32" i="1"/>
  <c r="D33" i="1"/>
  <c r="D32" i="1"/>
  <c r="C33" i="1"/>
  <c r="C32" i="1"/>
  <c r="B32" i="1"/>
  <c r="M32" i="1" s="1"/>
  <c r="B33" i="1"/>
  <c r="B34" i="1" l="1"/>
  <c r="M34" i="1" s="1"/>
  <c r="J34" i="10"/>
  <c r="I34" i="10"/>
  <c r="H34" i="10"/>
  <c r="G34" i="10"/>
  <c r="F34" i="10"/>
  <c r="E34" i="10"/>
  <c r="M33" i="10"/>
  <c r="C34" i="10"/>
  <c r="R32" i="10"/>
  <c r="B34" i="10"/>
  <c r="D34" i="10"/>
  <c r="M32" i="10"/>
  <c r="M34" i="10" l="1"/>
</calcChain>
</file>

<file path=xl/sharedStrings.xml><?xml version="1.0" encoding="utf-8"?>
<sst xmlns="http://schemas.openxmlformats.org/spreadsheetml/2006/main" count="5328" uniqueCount="159">
  <si>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</si>
  <si>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</si>
  <si>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</si>
  <si>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</si>
  <si>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</si>
  <si>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</si>
  <si>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6歳</t>
    <rPh sb="1" eb="2">
      <t>サイ</t>
    </rPh>
    <phoneticPr fontId="1"/>
  </si>
  <si>
    <t>7歳</t>
    <rPh sb="1" eb="2">
      <t>サイ</t>
    </rPh>
    <phoneticPr fontId="1"/>
  </si>
  <si>
    <t>8歳</t>
    <rPh sb="1" eb="2">
      <t>サイ</t>
    </rPh>
    <phoneticPr fontId="1"/>
  </si>
  <si>
    <t>9歳</t>
    <rPh sb="1" eb="2">
      <t>サイ</t>
    </rPh>
    <phoneticPr fontId="1"/>
  </si>
  <si>
    <t>10歳</t>
    <rPh sb="2" eb="3">
      <t>サイ</t>
    </rPh>
    <phoneticPr fontId="1"/>
  </si>
  <si>
    <t>11歳</t>
    <rPh sb="2" eb="3">
      <t>サイ</t>
    </rPh>
    <phoneticPr fontId="1"/>
  </si>
  <si>
    <t>12歳</t>
    <rPh sb="2" eb="3">
      <t>サイ</t>
    </rPh>
    <phoneticPr fontId="1"/>
  </si>
  <si>
    <t>13歳</t>
    <rPh sb="2" eb="3">
      <t>サイ</t>
    </rPh>
    <phoneticPr fontId="1"/>
  </si>
  <si>
    <t>14歳</t>
    <rPh sb="2" eb="3">
      <t>サイ</t>
    </rPh>
    <phoneticPr fontId="1"/>
  </si>
  <si>
    <t>15歳</t>
    <rPh sb="2" eb="3">
      <t>サイ</t>
    </rPh>
    <phoneticPr fontId="1"/>
  </si>
  <si>
    <t>16歳</t>
    <rPh sb="2" eb="3">
      <t>サイ</t>
    </rPh>
    <phoneticPr fontId="1"/>
  </si>
  <si>
    <t>17歳</t>
    <rPh sb="2" eb="3">
      <t>サイ</t>
    </rPh>
    <phoneticPr fontId="1"/>
  </si>
  <si>
    <t>18歳</t>
    <rPh sb="2" eb="3">
      <t>サイ</t>
    </rPh>
    <phoneticPr fontId="1"/>
  </si>
  <si>
    <t>19歳</t>
    <rPh sb="2" eb="3">
      <t>サイ</t>
    </rPh>
    <phoneticPr fontId="1"/>
  </si>
  <si>
    <t>20歳</t>
    <rPh sb="2" eb="3">
      <t>サイ</t>
    </rPh>
    <phoneticPr fontId="1"/>
  </si>
  <si>
    <t>21歳</t>
    <rPh sb="2" eb="3">
      <t>サイ</t>
    </rPh>
    <phoneticPr fontId="1"/>
  </si>
  <si>
    <t>22歳</t>
    <rPh sb="2" eb="3">
      <t>サイ</t>
    </rPh>
    <phoneticPr fontId="1"/>
  </si>
  <si>
    <t>23歳</t>
    <rPh sb="2" eb="3">
      <t>サイ</t>
    </rPh>
    <phoneticPr fontId="1"/>
  </si>
  <si>
    <t>24歳</t>
    <rPh sb="2" eb="3">
      <t>サイ</t>
    </rPh>
    <phoneticPr fontId="1"/>
  </si>
  <si>
    <t>25歳</t>
    <rPh sb="2" eb="3">
      <t>サイ</t>
    </rPh>
    <phoneticPr fontId="1"/>
  </si>
  <si>
    <t>26歳</t>
    <rPh sb="2" eb="3">
      <t>サイ</t>
    </rPh>
    <phoneticPr fontId="1"/>
  </si>
  <si>
    <t>27歳</t>
    <rPh sb="2" eb="3">
      <t>サイ</t>
    </rPh>
    <phoneticPr fontId="1"/>
  </si>
  <si>
    <t>28歳</t>
    <rPh sb="2" eb="3">
      <t>サイ</t>
    </rPh>
    <phoneticPr fontId="1"/>
  </si>
  <si>
    <t>29歳</t>
    <rPh sb="2" eb="3">
      <t>サイ</t>
    </rPh>
    <phoneticPr fontId="1"/>
  </si>
  <si>
    <t>30歳</t>
    <rPh sb="2" eb="3">
      <t>サイ</t>
    </rPh>
    <phoneticPr fontId="1"/>
  </si>
  <si>
    <t>31歳</t>
    <rPh sb="2" eb="3">
      <t>サイ</t>
    </rPh>
    <phoneticPr fontId="1"/>
  </si>
  <si>
    <t>32歳</t>
    <rPh sb="2" eb="3">
      <t>サイ</t>
    </rPh>
    <phoneticPr fontId="1"/>
  </si>
  <si>
    <t>33歳</t>
    <rPh sb="2" eb="3">
      <t>サイ</t>
    </rPh>
    <phoneticPr fontId="1"/>
  </si>
  <si>
    <t>34歳</t>
    <rPh sb="2" eb="3">
      <t>サイ</t>
    </rPh>
    <phoneticPr fontId="1"/>
  </si>
  <si>
    <t>35歳</t>
    <rPh sb="2" eb="3">
      <t>サイ</t>
    </rPh>
    <phoneticPr fontId="1"/>
  </si>
  <si>
    <t>36歳</t>
    <rPh sb="2" eb="3">
      <t>サイ</t>
    </rPh>
    <phoneticPr fontId="1"/>
  </si>
  <si>
    <t>37歳</t>
    <rPh sb="2" eb="3">
      <t>サイ</t>
    </rPh>
    <phoneticPr fontId="1"/>
  </si>
  <si>
    <t>38歳</t>
    <rPh sb="2" eb="3">
      <t>サイ</t>
    </rPh>
    <phoneticPr fontId="1"/>
  </si>
  <si>
    <t>39歳</t>
    <rPh sb="2" eb="3">
      <t>サイ</t>
    </rPh>
    <phoneticPr fontId="1"/>
  </si>
  <si>
    <t>40歳</t>
    <rPh sb="2" eb="3">
      <t>サイ</t>
    </rPh>
    <phoneticPr fontId="1"/>
  </si>
  <si>
    <t>41歳</t>
    <rPh sb="2" eb="3">
      <t>サイ</t>
    </rPh>
    <phoneticPr fontId="1"/>
  </si>
  <si>
    <t>42歳</t>
    <rPh sb="2" eb="3">
      <t>サイ</t>
    </rPh>
    <phoneticPr fontId="1"/>
  </si>
  <si>
    <t>43歳</t>
    <rPh sb="2" eb="3">
      <t>サイ</t>
    </rPh>
    <phoneticPr fontId="1"/>
  </si>
  <si>
    <t>44歳</t>
    <rPh sb="2" eb="3">
      <t>サイ</t>
    </rPh>
    <phoneticPr fontId="1"/>
  </si>
  <si>
    <t>45歳</t>
    <rPh sb="2" eb="3">
      <t>サイ</t>
    </rPh>
    <phoneticPr fontId="1"/>
  </si>
  <si>
    <t>46歳</t>
    <rPh sb="2" eb="3">
      <t>サイ</t>
    </rPh>
    <phoneticPr fontId="1"/>
  </si>
  <si>
    <t>47歳</t>
    <rPh sb="2" eb="3">
      <t>サイ</t>
    </rPh>
    <phoneticPr fontId="1"/>
  </si>
  <si>
    <t>48歳</t>
    <rPh sb="2" eb="3">
      <t>サイ</t>
    </rPh>
    <phoneticPr fontId="1"/>
  </si>
  <si>
    <t>49歳</t>
    <rPh sb="2" eb="3">
      <t>サイ</t>
    </rPh>
    <phoneticPr fontId="1"/>
  </si>
  <si>
    <t>50歳</t>
    <rPh sb="2" eb="3">
      <t>サイ</t>
    </rPh>
    <phoneticPr fontId="1"/>
  </si>
  <si>
    <t>51歳</t>
    <rPh sb="2" eb="3">
      <t>サイ</t>
    </rPh>
    <phoneticPr fontId="1"/>
  </si>
  <si>
    <t>52歳</t>
    <rPh sb="2" eb="3">
      <t>サイ</t>
    </rPh>
    <phoneticPr fontId="1"/>
  </si>
  <si>
    <t>53歳</t>
    <rPh sb="2" eb="3">
      <t>サイ</t>
    </rPh>
    <phoneticPr fontId="1"/>
  </si>
  <si>
    <t>54歳</t>
    <rPh sb="2" eb="3">
      <t>サイ</t>
    </rPh>
    <phoneticPr fontId="1"/>
  </si>
  <si>
    <t>55歳</t>
    <rPh sb="2" eb="3">
      <t>サイ</t>
    </rPh>
    <phoneticPr fontId="1"/>
  </si>
  <si>
    <t>56歳</t>
    <rPh sb="2" eb="3">
      <t>サイ</t>
    </rPh>
    <phoneticPr fontId="1"/>
  </si>
  <si>
    <t>57歳</t>
    <rPh sb="2" eb="3">
      <t>サイ</t>
    </rPh>
    <phoneticPr fontId="1"/>
  </si>
  <si>
    <t>58歳</t>
    <rPh sb="2" eb="3">
      <t>サイ</t>
    </rPh>
    <phoneticPr fontId="1"/>
  </si>
  <si>
    <t>59歳</t>
    <rPh sb="2" eb="3">
      <t>サイ</t>
    </rPh>
    <phoneticPr fontId="1"/>
  </si>
  <si>
    <t>60歳</t>
    <rPh sb="2" eb="3">
      <t>サイ</t>
    </rPh>
    <phoneticPr fontId="1"/>
  </si>
  <si>
    <t>61歳</t>
    <rPh sb="2" eb="3">
      <t>サイ</t>
    </rPh>
    <phoneticPr fontId="1"/>
  </si>
  <si>
    <t>62歳</t>
    <rPh sb="2" eb="3">
      <t>サイ</t>
    </rPh>
    <phoneticPr fontId="1"/>
  </si>
  <si>
    <t>63歳</t>
    <rPh sb="2" eb="3">
      <t>サイ</t>
    </rPh>
    <phoneticPr fontId="1"/>
  </si>
  <si>
    <t>64歳</t>
    <rPh sb="2" eb="3">
      <t>サイ</t>
    </rPh>
    <phoneticPr fontId="1"/>
  </si>
  <si>
    <t>65歳</t>
    <rPh sb="2" eb="3">
      <t>サイ</t>
    </rPh>
    <phoneticPr fontId="1"/>
  </si>
  <si>
    <t>66歳</t>
    <rPh sb="2" eb="3">
      <t>サイ</t>
    </rPh>
    <phoneticPr fontId="1"/>
  </si>
  <si>
    <t>67歳</t>
    <rPh sb="2" eb="3">
      <t>サイ</t>
    </rPh>
    <phoneticPr fontId="1"/>
  </si>
  <si>
    <t>68歳</t>
    <rPh sb="2" eb="3">
      <t>サイ</t>
    </rPh>
    <phoneticPr fontId="1"/>
  </si>
  <si>
    <t>69歳</t>
    <rPh sb="2" eb="3">
      <t>サイ</t>
    </rPh>
    <phoneticPr fontId="1"/>
  </si>
  <si>
    <t>70歳</t>
    <rPh sb="2" eb="3">
      <t>サイ</t>
    </rPh>
    <phoneticPr fontId="1"/>
  </si>
  <si>
    <t>71歳</t>
    <rPh sb="2" eb="3">
      <t>サイ</t>
    </rPh>
    <phoneticPr fontId="1"/>
  </si>
  <si>
    <t>72歳</t>
    <rPh sb="2" eb="3">
      <t>サイ</t>
    </rPh>
    <phoneticPr fontId="1"/>
  </si>
  <si>
    <t>73歳</t>
    <rPh sb="2" eb="3">
      <t>サイ</t>
    </rPh>
    <phoneticPr fontId="1"/>
  </si>
  <si>
    <t>74歳</t>
    <rPh sb="2" eb="3">
      <t>サイ</t>
    </rPh>
    <phoneticPr fontId="1"/>
  </si>
  <si>
    <t>75歳</t>
    <rPh sb="2" eb="3">
      <t>サイ</t>
    </rPh>
    <phoneticPr fontId="1"/>
  </si>
  <si>
    <t>76歳</t>
    <rPh sb="2" eb="3">
      <t>サイ</t>
    </rPh>
    <phoneticPr fontId="1"/>
  </si>
  <si>
    <t>77歳</t>
    <rPh sb="2" eb="3">
      <t>サイ</t>
    </rPh>
    <phoneticPr fontId="1"/>
  </si>
  <si>
    <t>78歳</t>
    <rPh sb="2" eb="3">
      <t>サイ</t>
    </rPh>
    <phoneticPr fontId="1"/>
  </si>
  <si>
    <t>79歳</t>
    <rPh sb="2" eb="3">
      <t>サイ</t>
    </rPh>
    <phoneticPr fontId="1"/>
  </si>
  <si>
    <t>80歳</t>
    <rPh sb="2" eb="3">
      <t>サイ</t>
    </rPh>
    <phoneticPr fontId="1"/>
  </si>
  <si>
    <t>81歳</t>
    <rPh sb="2" eb="3">
      <t>サイ</t>
    </rPh>
    <phoneticPr fontId="1"/>
  </si>
  <si>
    <t>82歳</t>
    <rPh sb="2" eb="3">
      <t>サイ</t>
    </rPh>
    <phoneticPr fontId="1"/>
  </si>
  <si>
    <t>83歳</t>
    <rPh sb="2" eb="3">
      <t>サイ</t>
    </rPh>
    <phoneticPr fontId="1"/>
  </si>
  <si>
    <t>84歳</t>
    <rPh sb="2" eb="3">
      <t>サイ</t>
    </rPh>
    <phoneticPr fontId="1"/>
  </si>
  <si>
    <t>85歳</t>
    <rPh sb="2" eb="3">
      <t>サイ</t>
    </rPh>
    <phoneticPr fontId="1"/>
  </si>
  <si>
    <t>86歳</t>
    <rPh sb="2" eb="3">
      <t>サイ</t>
    </rPh>
    <phoneticPr fontId="1"/>
  </si>
  <si>
    <t>87歳</t>
    <rPh sb="2" eb="3">
      <t>サイ</t>
    </rPh>
    <phoneticPr fontId="1"/>
  </si>
  <si>
    <t>88歳</t>
    <rPh sb="2" eb="3">
      <t>サイ</t>
    </rPh>
    <phoneticPr fontId="1"/>
  </si>
  <si>
    <t>89歳</t>
    <rPh sb="2" eb="3">
      <t>サイ</t>
    </rPh>
    <phoneticPr fontId="1"/>
  </si>
  <si>
    <t>90歳</t>
    <rPh sb="2" eb="3">
      <t>サイ</t>
    </rPh>
    <phoneticPr fontId="1"/>
  </si>
  <si>
    <t>91歳</t>
    <rPh sb="2" eb="3">
      <t>サイ</t>
    </rPh>
    <phoneticPr fontId="1"/>
  </si>
  <si>
    <t>92歳</t>
    <rPh sb="2" eb="3">
      <t>サイ</t>
    </rPh>
    <phoneticPr fontId="1"/>
  </si>
  <si>
    <t>93歳</t>
    <rPh sb="2" eb="3">
      <t>サイ</t>
    </rPh>
    <phoneticPr fontId="1"/>
  </si>
  <si>
    <t>94歳</t>
    <rPh sb="2" eb="3">
      <t>サイ</t>
    </rPh>
    <phoneticPr fontId="1"/>
  </si>
  <si>
    <t>95歳</t>
    <rPh sb="2" eb="3">
      <t>サイ</t>
    </rPh>
    <phoneticPr fontId="1"/>
  </si>
  <si>
    <t>96歳</t>
    <rPh sb="2" eb="3">
      <t>サイ</t>
    </rPh>
    <phoneticPr fontId="1"/>
  </si>
  <si>
    <t>97歳</t>
    <rPh sb="2" eb="3">
      <t>サイ</t>
    </rPh>
    <phoneticPr fontId="1"/>
  </si>
  <si>
    <t>98歳</t>
    <rPh sb="2" eb="3">
      <t>サイ</t>
    </rPh>
    <phoneticPr fontId="1"/>
  </si>
  <si>
    <t>99歳</t>
    <rPh sb="2" eb="3">
      <t>サイ</t>
    </rPh>
    <phoneticPr fontId="1"/>
  </si>
  <si>
    <t>100歳</t>
    <rPh sb="3" eb="4">
      <t>サイ</t>
    </rPh>
    <phoneticPr fontId="1"/>
  </si>
  <si>
    <t>101歳</t>
    <rPh sb="3" eb="4">
      <t>サイ</t>
    </rPh>
    <phoneticPr fontId="1"/>
  </si>
  <si>
    <t>102歳</t>
    <rPh sb="3" eb="4">
      <t>サイ</t>
    </rPh>
    <phoneticPr fontId="1"/>
  </si>
  <si>
    <t>103歳</t>
    <rPh sb="3" eb="4">
      <t>サイ</t>
    </rPh>
    <phoneticPr fontId="1"/>
  </si>
  <si>
    <t>104歳</t>
    <rPh sb="3" eb="4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</si>
  <si>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</si>
  <si>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</si>
  <si>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</si>
  <si>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年代別</t>
    <rPh sb="0" eb="3">
      <t>ネンダイベツ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</si>
  <si>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</si>
  <si>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</si>
  <si>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</si>
  <si>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</si>
  <si>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</si>
  <si>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</si>
  <si>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</si>
  <si>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</t>
    <rPh sb="2" eb="3">
      <t>ダイ</t>
    </rPh>
    <phoneticPr fontId="1"/>
  </si>
  <si>
    <t>90代</t>
    <rPh sb="2" eb="3">
      <t>ダイ</t>
    </rPh>
    <phoneticPr fontId="1"/>
  </si>
  <si>
    <t>0～9歳</t>
    <rPh sb="3" eb="4">
      <t>サイ</t>
    </rPh>
    <phoneticPr fontId="1"/>
  </si>
  <si>
    <t>100歳以上</t>
    <rPh sb="3" eb="6">
      <t>サイイジョウ</t>
    </rPh>
    <phoneticPr fontId="1"/>
  </si>
  <si>
    <t>65歳以上</t>
    <rPh sb="2" eb="5">
      <t>サイイジョウ</t>
    </rPh>
    <phoneticPr fontId="1"/>
  </si>
  <si>
    <t>75歳以上</t>
    <rPh sb="2" eb="5">
      <t>サイイジョウ</t>
    </rPh>
    <phoneticPr fontId="1"/>
  </si>
  <si>
    <t>0～14歳</t>
    <rPh sb="4" eb="5">
      <t>サイ</t>
    </rPh>
    <phoneticPr fontId="1"/>
  </si>
  <si>
    <t>105歳以上</t>
    <rPh sb="3" eb="4">
      <t>サイ</t>
    </rPh>
    <rPh sb="4" eb="6">
      <t>イジョウ</t>
    </rPh>
    <phoneticPr fontId="1"/>
  </si>
  <si>
    <t>計</t>
    <rPh sb="0" eb="1">
      <t>ケイ</t>
    </rPh>
    <phoneticPr fontId="1"/>
  </si>
  <si>
    <t>水俣市年齢別人口（R５.３月末）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</si>
  <si>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水俣市年齢別人口（R５.９月末）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</si>
  <si>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水俣市年齢別人口（R６.３月末）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</si>
  <si>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水俣市年齢別人口（R４.９月末）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</si>
  <si>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水俣市年齢別人口（R４.３月末）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</si>
  <si>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水俣市年齢別人口（H３０.９月末）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</si>
  <si>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水俣市年齢別人口（H３０.３月末）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</si>
  <si>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水俣市年齢別人口（R３.９月末）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</si>
  <si>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水俣市年齢別人口（R３.３月末）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</si>
  <si>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水俣市年齢別人口（R２.９月末）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</si>
  <si>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水俣市年齢別人口（R２.３月末）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</si>
  <si>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水俣市年齢別人口（R１.９月末）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</si>
  <si>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水俣市年齢別人口（H３１.3月末）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</si>
  <si>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水俣市年齢別人口（月末）</t>
    <rPh sb="0" eb="3">
      <t>ミナマタシ</t>
    </rPh>
    <rPh sb="3" eb="6">
      <t>ネンレイベツ</t>
    </rPh>
    <rPh sb="6" eb="8">
      <t>ジンコウ</t>
    </rPh>
    <rPh sb="9" eb="10">
      <t>ガツ</t>
    </rPh>
    <rPh sb="10" eb="11">
      <t>マツ</t>
    </rPh>
    <phoneticPr fontId="1"/>
  </si>
  <si>
    <t>水俣市年齢別人口（H２９.９月末）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</si>
  <si>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水俣市年齢別人口（H２９.３月末）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</si>
  <si>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水俣市年齢別人口（H２８.９月末）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</si>
  <si>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水俣市年齢別人口（H２８.３月末）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</si>
  <si>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水俣市年齢別人口（H２７.９月末）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</si>
  <si>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水俣市年齢別人口（H２７.３月末）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</si>
  <si>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水俣市年齢別人口（H２６.３月末）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</si>
  <si>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水俣市年齢別人口（H２６.９月末）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</si>
  <si>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水俣市年齢別人口（H２５.３月末）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</si>
  <si>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水俣市年齢別人口（H２５.９月末）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</si>
  <si>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水俣市年齢別人口（H２４.９月末）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</si>
  <si>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水俣市年齢別人口（H２４.３月末）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</si>
  <si>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水俣市年齢別人口（H２３.９月末）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</si>
  <si>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水俣市年齢別人口（H２３.３月末）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</si>
  <si>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水俣市年齢別人口（H２２.９月末）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</si>
  <si>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水俣市年齢別人口（H２２.３月末）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</si>
  <si>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水俣市年齢別人口（H２１.９月末）</t>
    <rPh sb="0" eb="3">
      <t>ミナマタシ</t>
    </rPh>
    <rPh sb="3" eb="6">
      <t>ネンレイベツ</t>
    </rPh>
    <rPh sb="6" eb="8">
      <t>ジンコウ</t>
    </rPh>
    <rPh sb="14" eb="15">
      <t>ガツ</t>
    </rPh>
    <rPh sb="15" eb="16">
      <t>マツ</t>
    </rPh>
    <phoneticPr fontId="1"/>
  </si>
  <si>
    <t>水俣市年齢別人口（R６.9月末）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</si>
  <si>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水俣市年齢別人口（R７.３月末）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</si>
  <si>
    <t>水俣市年齢別人口（R７.９月末）</t>
    <rPh sb="0" eb="3">
      <t>ミナマタシ</t>
    </rPh>
    <rPh sb="3" eb="6">
      <t>ネンレイベツ</t>
    </rPh>
    <rPh sb="6" eb="8">
      <t>ジンコウ</t>
    </rPh>
    <rPh sb="13" eb="14">
      <t>ガツ</t>
    </rPh>
    <rPh sb="14" eb="15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</si>
</sst>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0" fillId="0" borderId="14" xfId="0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2" borderId="21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2" xfId="0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2" borderId="24" xfId="0" applyFill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0" fillId="0" borderId="28" xfId="0" applyFill="1" applyBorder="1">
      <alignment vertical="center"/>
    </xf>
    <xf numFmtId="0" fontId="0" fillId="2" borderId="29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8" xfId="0" applyBorder="1">
      <alignment vertical="center"/>
    </xf>
    <xf numFmtId="0" fontId="0" fillId="0" borderId="35" xfId="0" applyFill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8B510-ED91-499F-BDDE-C4F021D5FAC3}">
  <dimension ref="A1:T34"/>
  <sheetViews>
    <sheetView view="pageBreakPreview" zoomScale="60" zoomScaleNormal="100" workbookViewId="0">
      <selection activeCell="F26" sqref="F2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/>
      <c r="C4" s="17"/>
      <c r="D4" s="18">
        <f>SUM(B4:C4)</f>
        <v>0</v>
      </c>
      <c r="E4" s="32" t="s">
        <v>25</v>
      </c>
      <c r="F4" s="16"/>
      <c r="G4" s="17"/>
      <c r="H4" s="18">
        <f>SUM(F4:G4)</f>
        <v>0</v>
      </c>
      <c r="I4" s="32" t="s">
        <v>50</v>
      </c>
      <c r="J4" s="16"/>
      <c r="K4" s="17"/>
      <c r="L4" s="18">
        <f>SUM(J4:K4)</f>
        <v>0</v>
      </c>
      <c r="M4" s="33" t="s">
        <v>75</v>
      </c>
      <c r="N4" s="16"/>
      <c r="O4" s="17"/>
      <c r="P4" s="18">
        <f>SUM(N4:O4)</f>
        <v>0</v>
      </c>
      <c r="Q4" s="33" t="s">
        <v>100</v>
      </c>
      <c r="R4" s="16"/>
      <c r="S4" s="17"/>
      <c r="T4" s="18">
        <f>SUM(R4:S4)</f>
        <v>0</v>
      </c>
    </row>
    <row r="5" spans="1:20" x14ac:dyDescent="0.4">
      <c r="A5" s="21" t="s">
        <v>1</v>
      </c>
      <c r="B5" s="12"/>
      <c r="C5" s="3"/>
      <c r="D5" s="18">
        <f t="shared" ref="D5:D27" si="0">SUM(B5:C5)</f>
        <v>0</v>
      </c>
      <c r="E5" s="21" t="s">
        <v>26</v>
      </c>
      <c r="F5" s="12"/>
      <c r="G5" s="3"/>
      <c r="H5" s="18">
        <f t="shared" ref="H5:H27" si="1">SUM(F5:G5)</f>
        <v>0</v>
      </c>
      <c r="I5" s="21" t="s">
        <v>51</v>
      </c>
      <c r="J5" s="12"/>
      <c r="K5" s="3"/>
      <c r="L5" s="18">
        <f t="shared" ref="L5:L27" si="2">SUM(J5:K5)</f>
        <v>0</v>
      </c>
      <c r="M5" s="28" t="s">
        <v>76</v>
      </c>
      <c r="N5" s="12"/>
      <c r="O5" s="3"/>
      <c r="P5" s="18">
        <f t="shared" ref="P5:P27" si="3">SUM(N5:O5)</f>
        <v>0</v>
      </c>
      <c r="Q5" s="28" t="s">
        <v>101</v>
      </c>
      <c r="R5" s="12"/>
      <c r="S5" s="3"/>
      <c r="T5" s="18">
        <f t="shared" ref="T5:T9" si="4">SUM(R5:S5)</f>
        <v>0</v>
      </c>
    </row>
    <row r="6" spans="1:20" x14ac:dyDescent="0.4">
      <c r="A6" s="21" t="s">
        <v>2</v>
      </c>
      <c r="B6" s="12"/>
      <c r="C6" s="3"/>
      <c r="D6" s="18">
        <f t="shared" si="0"/>
        <v>0</v>
      </c>
      <c r="E6" s="21" t="s">
        <v>27</v>
      </c>
      <c r="F6" s="12"/>
      <c r="G6" s="3"/>
      <c r="H6" s="18">
        <f t="shared" si="1"/>
        <v>0</v>
      </c>
      <c r="I6" s="21" t="s">
        <v>52</v>
      </c>
      <c r="J6" s="12"/>
      <c r="K6" s="3"/>
      <c r="L6" s="18">
        <f t="shared" si="2"/>
        <v>0</v>
      </c>
      <c r="M6" s="28" t="s">
        <v>77</v>
      </c>
      <c r="N6" s="12"/>
      <c r="O6" s="3"/>
      <c r="P6" s="18">
        <f t="shared" si="3"/>
        <v>0</v>
      </c>
      <c r="Q6" s="28" t="s">
        <v>102</v>
      </c>
      <c r="R6" s="12"/>
      <c r="S6" s="3"/>
      <c r="T6" s="18">
        <f t="shared" si="4"/>
        <v>0</v>
      </c>
    </row>
    <row r="7" spans="1:20" x14ac:dyDescent="0.4">
      <c r="A7" s="21" t="s">
        <v>3</v>
      </c>
      <c r="B7" s="12"/>
      <c r="C7" s="3"/>
      <c r="D7" s="18">
        <f t="shared" si="0"/>
        <v>0</v>
      </c>
      <c r="E7" s="21" t="s">
        <v>28</v>
      </c>
      <c r="F7" s="12"/>
      <c r="G7" s="3"/>
      <c r="H7" s="18">
        <f t="shared" si="1"/>
        <v>0</v>
      </c>
      <c r="I7" s="21" t="s">
        <v>53</v>
      </c>
      <c r="J7" s="12"/>
      <c r="K7" s="3"/>
      <c r="L7" s="18">
        <f t="shared" si="2"/>
        <v>0</v>
      </c>
      <c r="M7" s="28" t="s">
        <v>78</v>
      </c>
      <c r="N7" s="12"/>
      <c r="O7" s="3"/>
      <c r="P7" s="18">
        <f t="shared" si="3"/>
        <v>0</v>
      </c>
      <c r="Q7" s="28" t="s">
        <v>103</v>
      </c>
      <c r="R7" s="12"/>
      <c r="S7" s="3"/>
      <c r="T7" s="18">
        <f t="shared" si="4"/>
        <v>0</v>
      </c>
    </row>
    <row r="8" spans="1:20" x14ac:dyDescent="0.4">
      <c r="A8" s="21" t="s">
        <v>4</v>
      </c>
      <c r="B8" s="12"/>
      <c r="C8" s="3"/>
      <c r="D8" s="18">
        <f t="shared" si="0"/>
        <v>0</v>
      </c>
      <c r="E8" s="21" t="s">
        <v>29</v>
      </c>
      <c r="F8" s="12"/>
      <c r="G8" s="3"/>
      <c r="H8" s="18">
        <f t="shared" si="1"/>
        <v>0</v>
      </c>
      <c r="I8" s="21" t="s">
        <v>54</v>
      </c>
      <c r="J8" s="12"/>
      <c r="K8" s="3"/>
      <c r="L8" s="18">
        <f t="shared" si="2"/>
        <v>0</v>
      </c>
      <c r="M8" s="28" t="s">
        <v>79</v>
      </c>
      <c r="N8" s="12"/>
      <c r="O8" s="3"/>
      <c r="P8" s="18">
        <f t="shared" si="3"/>
        <v>0</v>
      </c>
      <c r="Q8" s="28" t="s">
        <v>104</v>
      </c>
      <c r="R8" s="12"/>
      <c r="S8" s="3"/>
      <c r="T8" s="18">
        <f t="shared" si="4"/>
        <v>0</v>
      </c>
    </row>
    <row r="9" spans="1:20" x14ac:dyDescent="0.4">
      <c r="A9" s="21" t="s">
        <v>5</v>
      </c>
      <c r="B9" s="12"/>
      <c r="C9" s="3"/>
      <c r="D9" s="18">
        <f t="shared" si="0"/>
        <v>0</v>
      </c>
      <c r="E9" s="21" t="s">
        <v>30</v>
      </c>
      <c r="F9" s="12"/>
      <c r="G9" s="3"/>
      <c r="H9" s="18">
        <f t="shared" si="1"/>
        <v>0</v>
      </c>
      <c r="I9" s="21" t="s">
        <v>55</v>
      </c>
      <c r="J9" s="12"/>
      <c r="K9" s="3"/>
      <c r="L9" s="18">
        <f t="shared" si="2"/>
        <v>0</v>
      </c>
      <c r="M9" s="28" t="s">
        <v>80</v>
      </c>
      <c r="N9" s="12"/>
      <c r="O9" s="3"/>
      <c r="P9" s="18">
        <f t="shared" si="3"/>
        <v>0</v>
      </c>
      <c r="Q9" s="28" t="s">
        <v>123</v>
      </c>
      <c r="R9" s="12"/>
      <c r="S9" s="3"/>
      <c r="T9" s="18">
        <f t="shared" si="4"/>
        <v>0</v>
      </c>
    </row>
    <row r="10" spans="1:20" x14ac:dyDescent="0.4">
      <c r="A10" s="21" t="s">
        <v>6</v>
      </c>
      <c r="B10" s="12"/>
      <c r="C10" s="3"/>
      <c r="D10" s="18">
        <f t="shared" si="0"/>
        <v>0</v>
      </c>
      <c r="E10" s="21" t="s">
        <v>31</v>
      </c>
      <c r="F10" s="12"/>
      <c r="G10" s="3"/>
      <c r="H10" s="18">
        <f t="shared" si="1"/>
        <v>0</v>
      </c>
      <c r="I10" s="21" t="s">
        <v>56</v>
      </c>
      <c r="J10" s="12"/>
      <c r="K10" s="3"/>
      <c r="L10" s="18">
        <f t="shared" si="2"/>
        <v>0</v>
      </c>
      <c r="M10" s="28" t="s">
        <v>81</v>
      </c>
      <c r="N10" s="12"/>
      <c r="O10" s="3"/>
      <c r="P10" s="18">
        <f t="shared" si="3"/>
        <v>0</v>
      </c>
      <c r="Q10" s="28"/>
      <c r="R10" s="12"/>
      <c r="S10" s="3"/>
      <c r="T10" s="6"/>
    </row>
    <row r="11" spans="1:20" x14ac:dyDescent="0.4">
      <c r="A11" s="21" t="s">
        <v>7</v>
      </c>
      <c r="B11" s="12"/>
      <c r="C11" s="3"/>
      <c r="D11" s="18">
        <f t="shared" si="0"/>
        <v>0</v>
      </c>
      <c r="E11" s="21" t="s">
        <v>32</v>
      </c>
      <c r="F11" s="12"/>
      <c r="G11" s="3"/>
      <c r="H11" s="18">
        <f t="shared" si="1"/>
        <v>0</v>
      </c>
      <c r="I11" s="21" t="s">
        <v>57</v>
      </c>
      <c r="J11" s="12"/>
      <c r="K11" s="3"/>
      <c r="L11" s="18">
        <f t="shared" si="2"/>
        <v>0</v>
      </c>
      <c r="M11" s="28" t="s">
        <v>82</v>
      </c>
      <c r="N11" s="12"/>
      <c r="O11" s="3"/>
      <c r="P11" s="18">
        <f t="shared" si="3"/>
        <v>0</v>
      </c>
      <c r="Q11" s="28"/>
      <c r="R11" s="12"/>
      <c r="S11" s="3"/>
      <c r="T11" s="6"/>
    </row>
    <row r="12" spans="1:20" x14ac:dyDescent="0.4">
      <c r="A12" s="21" t="s">
        <v>8</v>
      </c>
      <c r="B12" s="12"/>
      <c r="C12" s="3"/>
      <c r="D12" s="18">
        <f t="shared" si="0"/>
        <v>0</v>
      </c>
      <c r="E12" s="21" t="s">
        <v>33</v>
      </c>
      <c r="F12" s="12"/>
      <c r="G12" s="3"/>
      <c r="H12" s="18">
        <f t="shared" si="1"/>
        <v>0</v>
      </c>
      <c r="I12" s="21" t="s">
        <v>58</v>
      </c>
      <c r="J12" s="12"/>
      <c r="K12" s="3"/>
      <c r="L12" s="18">
        <f t="shared" si="2"/>
        <v>0</v>
      </c>
      <c r="M12" s="28" t="s">
        <v>83</v>
      </c>
      <c r="N12" s="12"/>
      <c r="O12" s="3"/>
      <c r="P12" s="18">
        <f t="shared" si="3"/>
        <v>0</v>
      </c>
      <c r="Q12" s="28"/>
      <c r="R12" s="12"/>
      <c r="S12" s="3"/>
      <c r="T12" s="6"/>
    </row>
    <row r="13" spans="1:20" x14ac:dyDescent="0.4">
      <c r="A13" s="21" t="s">
        <v>9</v>
      </c>
      <c r="B13" s="12"/>
      <c r="C13" s="3"/>
      <c r="D13" s="18">
        <f t="shared" si="0"/>
        <v>0</v>
      </c>
      <c r="E13" s="21" t="s">
        <v>34</v>
      </c>
      <c r="F13" s="12"/>
      <c r="G13" s="3"/>
      <c r="H13" s="18">
        <f t="shared" si="1"/>
        <v>0</v>
      </c>
      <c r="I13" s="21" t="s">
        <v>59</v>
      </c>
      <c r="J13" s="12"/>
      <c r="K13" s="3"/>
      <c r="L13" s="18">
        <f t="shared" si="2"/>
        <v>0</v>
      </c>
      <c r="M13" s="28" t="s">
        <v>84</v>
      </c>
      <c r="N13" s="12"/>
      <c r="O13" s="3"/>
      <c r="P13" s="18">
        <f t="shared" si="3"/>
        <v>0</v>
      </c>
      <c r="Q13" s="28"/>
      <c r="R13" s="12"/>
      <c r="S13" s="3"/>
      <c r="T13" s="6"/>
    </row>
    <row r="14" spans="1:20" x14ac:dyDescent="0.4">
      <c r="A14" s="21" t="s">
        <v>10</v>
      </c>
      <c r="B14" s="12"/>
      <c r="C14" s="3"/>
      <c r="D14" s="18">
        <f t="shared" si="0"/>
        <v>0</v>
      </c>
      <c r="E14" s="21" t="s">
        <v>35</v>
      </c>
      <c r="F14" s="12"/>
      <c r="G14" s="3"/>
      <c r="H14" s="18">
        <f t="shared" si="1"/>
        <v>0</v>
      </c>
      <c r="I14" s="21" t="s">
        <v>60</v>
      </c>
      <c r="J14" s="12"/>
      <c r="K14" s="3"/>
      <c r="L14" s="18">
        <f t="shared" si="2"/>
        <v>0</v>
      </c>
      <c r="M14" s="28" t="s">
        <v>85</v>
      </c>
      <c r="N14" s="12"/>
      <c r="O14" s="3"/>
      <c r="P14" s="18">
        <f t="shared" si="3"/>
        <v>0</v>
      </c>
      <c r="Q14" s="28"/>
      <c r="R14" s="12"/>
      <c r="S14" s="3"/>
      <c r="T14" s="6"/>
    </row>
    <row r="15" spans="1:20" x14ac:dyDescent="0.4">
      <c r="A15" s="21" t="s">
        <v>11</v>
      </c>
      <c r="B15" s="12"/>
      <c r="C15" s="3"/>
      <c r="D15" s="18">
        <f t="shared" si="0"/>
        <v>0</v>
      </c>
      <c r="E15" s="21" t="s">
        <v>36</v>
      </c>
      <c r="F15" s="12"/>
      <c r="G15" s="3"/>
      <c r="H15" s="18">
        <f t="shared" si="1"/>
        <v>0</v>
      </c>
      <c r="I15" s="21" t="s">
        <v>61</v>
      </c>
      <c r="J15" s="12"/>
      <c r="K15" s="3"/>
      <c r="L15" s="18">
        <f t="shared" si="2"/>
        <v>0</v>
      </c>
      <c r="M15" s="28" t="s">
        <v>86</v>
      </c>
      <c r="N15" s="12"/>
      <c r="O15" s="3"/>
      <c r="P15" s="18">
        <f t="shared" si="3"/>
        <v>0</v>
      </c>
      <c r="Q15" s="30"/>
      <c r="R15" s="14"/>
      <c r="S15" s="4"/>
      <c r="T15" s="7"/>
    </row>
    <row r="16" spans="1:20" x14ac:dyDescent="0.4">
      <c r="A16" s="21" t="s">
        <v>12</v>
      </c>
      <c r="B16" s="12"/>
      <c r="C16" s="3"/>
      <c r="D16" s="18">
        <f t="shared" si="0"/>
        <v>0</v>
      </c>
      <c r="E16" s="21" t="s">
        <v>37</v>
      </c>
      <c r="F16" s="12"/>
      <c r="G16" s="3"/>
      <c r="H16" s="18">
        <f t="shared" si="1"/>
        <v>0</v>
      </c>
      <c r="I16" s="21" t="s">
        <v>62</v>
      </c>
      <c r="J16" s="12"/>
      <c r="K16" s="3"/>
      <c r="L16" s="18">
        <f t="shared" si="2"/>
        <v>0</v>
      </c>
      <c r="M16" s="28" t="s">
        <v>87</v>
      </c>
      <c r="N16" s="12"/>
      <c r="O16" s="3"/>
      <c r="P16" s="18">
        <f t="shared" si="3"/>
        <v>0</v>
      </c>
      <c r="Q16" s="30"/>
      <c r="R16" s="14"/>
      <c r="S16" s="4"/>
      <c r="T16" s="7"/>
    </row>
    <row r="17" spans="1:20" x14ac:dyDescent="0.4">
      <c r="A17" s="21" t="s">
        <v>13</v>
      </c>
      <c r="B17" s="12"/>
      <c r="C17" s="3"/>
      <c r="D17" s="18">
        <f t="shared" si="0"/>
        <v>0</v>
      </c>
      <c r="E17" s="21" t="s">
        <v>38</v>
      </c>
      <c r="F17" s="12"/>
      <c r="G17" s="3"/>
      <c r="H17" s="18">
        <f t="shared" si="1"/>
        <v>0</v>
      </c>
      <c r="I17" s="21" t="s">
        <v>63</v>
      </c>
      <c r="J17" s="12"/>
      <c r="K17" s="3"/>
      <c r="L17" s="18">
        <f t="shared" si="2"/>
        <v>0</v>
      </c>
      <c r="M17" s="28" t="s">
        <v>88</v>
      </c>
      <c r="N17" s="12"/>
      <c r="O17" s="3"/>
      <c r="P17" s="18">
        <f t="shared" si="3"/>
        <v>0</v>
      </c>
      <c r="Q17" s="30"/>
      <c r="R17" s="14"/>
      <c r="S17" s="4"/>
      <c r="T17" s="7"/>
    </row>
    <row r="18" spans="1:20" x14ac:dyDescent="0.4">
      <c r="A18" s="21" t="s">
        <v>14</v>
      </c>
      <c r="B18" s="12"/>
      <c r="C18" s="3"/>
      <c r="D18" s="18">
        <f t="shared" si="0"/>
        <v>0</v>
      </c>
      <c r="E18" s="21" t="s">
        <v>39</v>
      </c>
      <c r="F18" s="12"/>
      <c r="G18" s="3"/>
      <c r="H18" s="18">
        <f t="shared" si="1"/>
        <v>0</v>
      </c>
      <c r="I18" s="21" t="s">
        <v>64</v>
      </c>
      <c r="J18" s="12"/>
      <c r="K18" s="3"/>
      <c r="L18" s="18">
        <f t="shared" si="2"/>
        <v>0</v>
      </c>
      <c r="M18" s="28" t="s">
        <v>89</v>
      </c>
      <c r="N18" s="12"/>
      <c r="O18" s="3"/>
      <c r="P18" s="18">
        <f t="shared" si="3"/>
        <v>0</v>
      </c>
      <c r="Q18" s="30"/>
      <c r="R18" s="14"/>
      <c r="S18" s="4"/>
      <c r="T18" s="7"/>
    </row>
    <row r="19" spans="1:20" x14ac:dyDescent="0.4">
      <c r="A19" s="21" t="s">
        <v>15</v>
      </c>
      <c r="B19" s="12"/>
      <c r="C19" s="3"/>
      <c r="D19" s="18">
        <f t="shared" si="0"/>
        <v>0</v>
      </c>
      <c r="E19" s="21" t="s">
        <v>40</v>
      </c>
      <c r="F19" s="12"/>
      <c r="G19" s="3"/>
      <c r="H19" s="18">
        <f t="shared" si="1"/>
        <v>0</v>
      </c>
      <c r="I19" s="21" t="s">
        <v>65</v>
      </c>
      <c r="J19" s="12"/>
      <c r="K19" s="3"/>
      <c r="L19" s="18">
        <f t="shared" si="2"/>
        <v>0</v>
      </c>
      <c r="M19" s="28" t="s">
        <v>90</v>
      </c>
      <c r="N19" s="12"/>
      <c r="O19" s="3"/>
      <c r="P19" s="18">
        <f t="shared" si="3"/>
        <v>0</v>
      </c>
      <c r="Q19" s="30"/>
      <c r="R19" s="14"/>
      <c r="S19" s="4"/>
      <c r="T19" s="7"/>
    </row>
    <row r="20" spans="1:20" x14ac:dyDescent="0.4">
      <c r="A20" s="21" t="s">
        <v>16</v>
      </c>
      <c r="B20" s="12"/>
      <c r="C20" s="3"/>
      <c r="D20" s="18">
        <f t="shared" si="0"/>
        <v>0</v>
      </c>
      <c r="E20" s="21" t="s">
        <v>41</v>
      </c>
      <c r="F20" s="12"/>
      <c r="G20" s="3"/>
      <c r="H20" s="18">
        <f t="shared" si="1"/>
        <v>0</v>
      </c>
      <c r="I20" s="21" t="s">
        <v>66</v>
      </c>
      <c r="J20" s="12"/>
      <c r="K20" s="3"/>
      <c r="L20" s="18">
        <f t="shared" si="2"/>
        <v>0</v>
      </c>
      <c r="M20" s="28" t="s">
        <v>91</v>
      </c>
      <c r="N20" s="12"/>
      <c r="O20" s="3"/>
      <c r="P20" s="18">
        <f t="shared" si="3"/>
        <v>0</v>
      </c>
      <c r="Q20" s="30"/>
      <c r="R20" s="14"/>
      <c r="S20" s="4"/>
      <c r="T20" s="7"/>
    </row>
    <row r="21" spans="1:20" x14ac:dyDescent="0.4">
      <c r="A21" s="21" t="s">
        <v>17</v>
      </c>
      <c r="B21" s="12"/>
      <c r="C21" s="3"/>
      <c r="D21" s="18">
        <f t="shared" si="0"/>
        <v>0</v>
      </c>
      <c r="E21" s="21" t="s">
        <v>42</v>
      </c>
      <c r="F21" s="12"/>
      <c r="G21" s="3"/>
      <c r="H21" s="18">
        <f t="shared" si="1"/>
        <v>0</v>
      </c>
      <c r="I21" s="21" t="s">
        <v>67</v>
      </c>
      <c r="J21" s="12"/>
      <c r="K21" s="3"/>
      <c r="L21" s="18">
        <f t="shared" si="2"/>
        <v>0</v>
      </c>
      <c r="M21" s="28" t="s">
        <v>92</v>
      </c>
      <c r="N21" s="12"/>
      <c r="O21" s="3"/>
      <c r="P21" s="18">
        <f t="shared" si="3"/>
        <v>0</v>
      </c>
      <c r="Q21" s="30"/>
      <c r="R21" s="14"/>
      <c r="S21" s="4"/>
      <c r="T21" s="7"/>
    </row>
    <row r="22" spans="1:20" x14ac:dyDescent="0.4">
      <c r="A22" s="21" t="s">
        <v>18</v>
      </c>
      <c r="B22" s="12"/>
      <c r="C22" s="3"/>
      <c r="D22" s="18">
        <f t="shared" si="0"/>
        <v>0</v>
      </c>
      <c r="E22" s="21" t="s">
        <v>43</v>
      </c>
      <c r="F22" s="12"/>
      <c r="G22" s="3"/>
      <c r="H22" s="18">
        <f t="shared" si="1"/>
        <v>0</v>
      </c>
      <c r="I22" s="21" t="s">
        <v>68</v>
      </c>
      <c r="J22" s="12"/>
      <c r="K22" s="3"/>
      <c r="L22" s="18">
        <f t="shared" si="2"/>
        <v>0</v>
      </c>
      <c r="M22" s="28" t="s">
        <v>93</v>
      </c>
      <c r="N22" s="12"/>
      <c r="O22" s="3"/>
      <c r="P22" s="18">
        <f t="shared" si="3"/>
        <v>0</v>
      </c>
      <c r="Q22" s="30"/>
      <c r="R22" s="14"/>
      <c r="S22" s="4"/>
      <c r="T22" s="7"/>
    </row>
    <row r="23" spans="1:20" x14ac:dyDescent="0.4">
      <c r="A23" s="21" t="s">
        <v>19</v>
      </c>
      <c r="B23" s="12"/>
      <c r="C23" s="3"/>
      <c r="D23" s="18">
        <f t="shared" si="0"/>
        <v>0</v>
      </c>
      <c r="E23" s="21" t="s">
        <v>44</v>
      </c>
      <c r="F23" s="12"/>
      <c r="G23" s="3"/>
      <c r="H23" s="18">
        <f t="shared" si="1"/>
        <v>0</v>
      </c>
      <c r="I23" s="21" t="s">
        <v>69</v>
      </c>
      <c r="J23" s="12"/>
      <c r="K23" s="3"/>
      <c r="L23" s="18">
        <f t="shared" si="2"/>
        <v>0</v>
      </c>
      <c r="M23" s="28" t="s">
        <v>94</v>
      </c>
      <c r="N23" s="12"/>
      <c r="O23" s="3"/>
      <c r="P23" s="18">
        <f t="shared" si="3"/>
        <v>0</v>
      </c>
      <c r="Q23" s="30"/>
      <c r="R23" s="14"/>
      <c r="S23" s="4"/>
      <c r="T23" s="7"/>
    </row>
    <row r="24" spans="1:20" x14ac:dyDescent="0.4">
      <c r="A24" s="21" t="s">
        <v>20</v>
      </c>
      <c r="B24" s="12"/>
      <c r="C24" s="3"/>
      <c r="D24" s="18">
        <f t="shared" si="0"/>
        <v>0</v>
      </c>
      <c r="E24" s="21" t="s">
        <v>45</v>
      </c>
      <c r="F24" s="12"/>
      <c r="G24" s="3"/>
      <c r="H24" s="18">
        <f t="shared" si="1"/>
        <v>0</v>
      </c>
      <c r="I24" s="21" t="s">
        <v>70</v>
      </c>
      <c r="J24" s="12"/>
      <c r="K24" s="3"/>
      <c r="L24" s="18">
        <f t="shared" si="2"/>
        <v>0</v>
      </c>
      <c r="M24" s="28" t="s">
        <v>95</v>
      </c>
      <c r="N24" s="12"/>
      <c r="O24" s="3"/>
      <c r="P24" s="18">
        <f t="shared" si="3"/>
        <v>0</v>
      </c>
      <c r="Q24" s="30"/>
      <c r="R24" s="14"/>
      <c r="S24" s="4"/>
      <c r="T24" s="7"/>
    </row>
    <row r="25" spans="1:20" x14ac:dyDescent="0.4">
      <c r="A25" s="21" t="s">
        <v>21</v>
      </c>
      <c r="B25" s="12"/>
      <c r="C25" s="3"/>
      <c r="D25" s="18">
        <f t="shared" si="0"/>
        <v>0</v>
      </c>
      <c r="E25" s="21" t="s">
        <v>46</v>
      </c>
      <c r="F25" s="12"/>
      <c r="G25" s="3"/>
      <c r="H25" s="18">
        <f t="shared" si="1"/>
        <v>0</v>
      </c>
      <c r="I25" s="21" t="s">
        <v>71</v>
      </c>
      <c r="J25" s="12"/>
      <c r="K25" s="3"/>
      <c r="L25" s="18">
        <f t="shared" si="2"/>
        <v>0</v>
      </c>
      <c r="M25" s="28" t="s">
        <v>96</v>
      </c>
      <c r="N25" s="12"/>
      <c r="O25" s="3"/>
      <c r="P25" s="18">
        <f t="shared" si="3"/>
        <v>0</v>
      </c>
      <c r="Q25" s="30"/>
      <c r="R25" s="14"/>
      <c r="S25" s="4"/>
      <c r="T25" s="7"/>
    </row>
    <row r="26" spans="1:20" x14ac:dyDescent="0.4">
      <c r="A26" s="21" t="s">
        <v>22</v>
      </c>
      <c r="B26" s="12"/>
      <c r="C26" s="3"/>
      <c r="D26" s="18">
        <f t="shared" si="0"/>
        <v>0</v>
      </c>
      <c r="E26" s="21" t="s">
        <v>47</v>
      </c>
      <c r="F26" s="12"/>
      <c r="G26" s="3"/>
      <c r="H26" s="18">
        <f t="shared" si="1"/>
        <v>0</v>
      </c>
      <c r="I26" s="21" t="s">
        <v>72</v>
      </c>
      <c r="J26" s="12"/>
      <c r="K26" s="3"/>
      <c r="L26" s="18">
        <f t="shared" si="2"/>
        <v>0</v>
      </c>
      <c r="M26" s="28" t="s">
        <v>97</v>
      </c>
      <c r="N26" s="12"/>
      <c r="O26" s="3"/>
      <c r="P26" s="18">
        <f t="shared" si="3"/>
        <v>0</v>
      </c>
      <c r="Q26" s="30"/>
      <c r="R26" s="14"/>
      <c r="S26" s="4"/>
      <c r="T26" s="7"/>
    </row>
    <row r="27" spans="1:20" x14ac:dyDescent="0.4">
      <c r="A27" s="21" t="s">
        <v>23</v>
      </c>
      <c r="B27" s="12"/>
      <c r="C27" s="3"/>
      <c r="D27" s="18">
        <f t="shared" si="0"/>
        <v>0</v>
      </c>
      <c r="E27" s="21" t="s">
        <v>48</v>
      </c>
      <c r="F27" s="12"/>
      <c r="G27" s="3"/>
      <c r="H27" s="18">
        <f t="shared" si="1"/>
        <v>0</v>
      </c>
      <c r="I27" s="21" t="s">
        <v>73</v>
      </c>
      <c r="J27" s="12"/>
      <c r="K27" s="3"/>
      <c r="L27" s="18">
        <f t="shared" si="2"/>
        <v>0</v>
      </c>
      <c r="M27" s="28" t="s">
        <v>98</v>
      </c>
      <c r="N27" s="12"/>
      <c r="O27" s="3"/>
      <c r="P27" s="18">
        <f t="shared" si="3"/>
        <v>0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/>
      <c r="C28" s="8"/>
      <c r="D28" s="11">
        <f>SUM(B28:C28)</f>
        <v>0</v>
      </c>
      <c r="E28" s="22" t="s">
        <v>49</v>
      </c>
      <c r="F28" s="13"/>
      <c r="G28" s="8"/>
      <c r="H28" s="11">
        <f>SUM(F28:G28)</f>
        <v>0</v>
      </c>
      <c r="I28" s="22" t="s">
        <v>74</v>
      </c>
      <c r="J28" s="13"/>
      <c r="K28" s="8"/>
      <c r="L28" s="11">
        <f>SUM(J28:K28)</f>
        <v>0</v>
      </c>
      <c r="M28" s="29" t="s">
        <v>99</v>
      </c>
      <c r="N28" s="13"/>
      <c r="O28" s="8"/>
      <c r="P28" s="11">
        <f>SUM(N28:O28)</f>
        <v>0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0</v>
      </c>
      <c r="C32" s="37">
        <f>SUM(B14:B23)</f>
        <v>0</v>
      </c>
      <c r="D32" s="37">
        <f>B24+B25+B26+B27+B28+F4+F5+F6+F7+F8</f>
        <v>0</v>
      </c>
      <c r="E32" s="37">
        <f>SUM(F9:F18)</f>
        <v>0</v>
      </c>
      <c r="F32" s="37">
        <f>SUM(F19:F28)</f>
        <v>0</v>
      </c>
      <c r="G32" s="37">
        <f>SUM(J4:J13)</f>
        <v>0</v>
      </c>
      <c r="H32" s="37">
        <f>SUM(J14:J23)</f>
        <v>0</v>
      </c>
      <c r="I32" s="37">
        <f>J24+J25+J26+J27+J28+N4+N5+N6+N7+N8</f>
        <v>0</v>
      </c>
      <c r="J32" s="37">
        <f>SUM(N9:N18)</f>
        <v>0</v>
      </c>
      <c r="K32" s="37">
        <f>SUM(N19:N28)</f>
        <v>0</v>
      </c>
      <c r="L32" s="40">
        <f>SUM(R4:R9)</f>
        <v>0</v>
      </c>
      <c r="M32" s="53">
        <f>SUM(B32:L32)</f>
        <v>0</v>
      </c>
      <c r="O32" s="33" t="s">
        <v>122</v>
      </c>
      <c r="P32" s="16">
        <f>SUM(B4:B18)</f>
        <v>0</v>
      </c>
      <c r="Q32" s="16">
        <f>SUM(C4:C18)</f>
        <v>0</v>
      </c>
      <c r="R32" s="44">
        <f>SUM(P32:Q32)</f>
        <v>0</v>
      </c>
    </row>
    <row r="33" spans="1:18" ht="19.5" thickBot="1" x14ac:dyDescent="0.45">
      <c r="A33" s="38" t="s">
        <v>106</v>
      </c>
      <c r="B33" s="47">
        <f>SUM(C4:C13)</f>
        <v>0</v>
      </c>
      <c r="C33" s="16">
        <f>SUM(C14:C23)</f>
        <v>0</v>
      </c>
      <c r="D33" s="16">
        <f>C24+C25+C26+C27+C28+G4+G5+G6+G7+G8</f>
        <v>0</v>
      </c>
      <c r="E33" s="16">
        <f>SUM(G9:G18)</f>
        <v>0</v>
      </c>
      <c r="F33" s="16">
        <f>SUM(G19:G28)</f>
        <v>0</v>
      </c>
      <c r="G33" s="16">
        <f>SUM(K4:K13)</f>
        <v>0</v>
      </c>
      <c r="H33" s="16">
        <f>SUM(K14:K23)</f>
        <v>0</v>
      </c>
      <c r="I33" s="16">
        <f>K24+K25+K26+K27+K28+O4+O5+O6+O7+O8</f>
        <v>0</v>
      </c>
      <c r="J33" s="16">
        <f>SUM(O9:O18)</f>
        <v>0</v>
      </c>
      <c r="K33" s="16">
        <f>SUM(O19:O28)</f>
        <v>0</v>
      </c>
      <c r="L33" s="48">
        <f>SUM(S4:S9)</f>
        <v>0</v>
      </c>
      <c r="M33" s="54">
        <f t="shared" ref="M33:M34" si="5">SUM(B33:L33)</f>
        <v>0</v>
      </c>
      <c r="O33" s="21" t="s">
        <v>120</v>
      </c>
      <c r="P33" s="12">
        <f>SUM(J19:J28,N4:N28,R4:R9)</f>
        <v>0</v>
      </c>
      <c r="Q33" s="12">
        <f>SUM(K19:K28,O4:O28,S4:S9)</f>
        <v>0</v>
      </c>
      <c r="R33" s="44">
        <f t="shared" ref="R33:R34" si="6">SUM(P33:Q33)</f>
        <v>0</v>
      </c>
    </row>
    <row r="34" spans="1:18" ht="19.5" thickBot="1" x14ac:dyDescent="0.45">
      <c r="A34" s="35" t="s">
        <v>107</v>
      </c>
      <c r="B34" s="27">
        <f>SUM(B32:B33)</f>
        <v>0</v>
      </c>
      <c r="C34" s="39">
        <f t="shared" ref="C34:L34" si="7">SUM(C32:C33)</f>
        <v>0</v>
      </c>
      <c r="D34" s="39">
        <f t="shared" si="7"/>
        <v>0</v>
      </c>
      <c r="E34" s="39">
        <f t="shared" si="7"/>
        <v>0</v>
      </c>
      <c r="F34" s="39">
        <f t="shared" si="7"/>
        <v>0</v>
      </c>
      <c r="G34" s="39">
        <f t="shared" si="7"/>
        <v>0</v>
      </c>
      <c r="H34" s="39">
        <f t="shared" si="7"/>
        <v>0</v>
      </c>
      <c r="I34" s="39">
        <f t="shared" si="7"/>
        <v>0</v>
      </c>
      <c r="J34" s="39">
        <f t="shared" si="7"/>
        <v>0</v>
      </c>
      <c r="K34" s="39">
        <f t="shared" si="7"/>
        <v>0</v>
      </c>
      <c r="L34" s="41">
        <f t="shared" si="7"/>
        <v>0</v>
      </c>
      <c r="M34" s="55">
        <f t="shared" si="5"/>
        <v>0</v>
      </c>
      <c r="O34" s="29" t="s">
        <v>121</v>
      </c>
      <c r="P34" s="13">
        <f>SUM(N4:N28,R4:R9)</f>
        <v>0</v>
      </c>
      <c r="Q34" s="13">
        <f>SUM(O4:O28,S4:S9)</f>
        <v>0</v>
      </c>
      <c r="R34" s="45">
        <f t="shared" si="6"/>
        <v>0</v>
      </c>
    </row>
  </sheetData>
  <mergeCells count="1">
    <mergeCell ref="A1:T1"/>
  </mergeCells>
  <phoneticPr fontId="1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0AE6A-EBC1-423D-A620-C47F1FF314E3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55</v>
      </c>
      <c r="C4" s="17">
        <v>61</v>
      </c>
      <c r="D4" s="18">
        <f>SUM(B4:C4)</f>
        <v>116</v>
      </c>
      <c r="E4" s="32" t="s">
        <v>25</v>
      </c>
      <c r="F4" s="16">
        <v>68</v>
      </c>
      <c r="G4" s="17">
        <v>45</v>
      </c>
      <c r="H4" s="18">
        <f>SUM(F4:G4)</f>
        <v>113</v>
      </c>
      <c r="I4" s="32" t="s">
        <v>50</v>
      </c>
      <c r="J4" s="16">
        <v>147</v>
      </c>
      <c r="K4" s="17">
        <v>135</v>
      </c>
      <c r="L4" s="18">
        <f>SUM(J4:K4)</f>
        <v>282</v>
      </c>
      <c r="M4" s="33" t="s">
        <v>75</v>
      </c>
      <c r="N4" s="16">
        <v>114</v>
      </c>
      <c r="O4" s="17">
        <v>136</v>
      </c>
      <c r="P4" s="18">
        <f>SUM(N4:O4)</f>
        <v>250</v>
      </c>
      <c r="Q4" s="33" t="s">
        <v>100</v>
      </c>
      <c r="R4" s="16"/>
      <c r="S4" s="17">
        <v>12</v>
      </c>
      <c r="T4" s="18">
        <f>SUM(R4:S4)</f>
        <v>12</v>
      </c>
    </row>
    <row r="5" spans="1:20" x14ac:dyDescent="0.4">
      <c r="A5" s="21" t="s">
        <v>1</v>
      </c>
      <c r="B5" s="12">
        <v>65</v>
      </c>
      <c r="C5" s="3">
        <v>72</v>
      </c>
      <c r="D5" s="18">
        <f t="shared" ref="D5:D27" si="0">SUM(B5:C5)</f>
        <v>137</v>
      </c>
      <c r="E5" s="21" t="s">
        <v>26</v>
      </c>
      <c r="F5" s="12">
        <v>78</v>
      </c>
      <c r="G5" s="3">
        <v>74</v>
      </c>
      <c r="H5" s="18">
        <f t="shared" ref="H5:H27" si="1">SUM(F5:G5)</f>
        <v>152</v>
      </c>
      <c r="I5" s="21" t="s">
        <v>51</v>
      </c>
      <c r="J5" s="12">
        <v>131</v>
      </c>
      <c r="K5" s="3">
        <v>151</v>
      </c>
      <c r="L5" s="18">
        <f t="shared" ref="L5:L27" si="2">SUM(J5:K5)</f>
        <v>282</v>
      </c>
      <c r="M5" s="28" t="s">
        <v>76</v>
      </c>
      <c r="N5" s="12">
        <v>116</v>
      </c>
      <c r="O5" s="3">
        <v>167</v>
      </c>
      <c r="P5" s="18">
        <f t="shared" ref="P5:P27" si="3">SUM(N5:O5)</f>
        <v>283</v>
      </c>
      <c r="Q5" s="28" t="s">
        <v>101</v>
      </c>
      <c r="R5" s="12">
        <v>1</v>
      </c>
      <c r="S5" s="3">
        <v>11</v>
      </c>
      <c r="T5" s="18">
        <f t="shared" ref="T5:T9" si="4">SUM(R5:S5)</f>
        <v>12</v>
      </c>
    </row>
    <row r="6" spans="1:20" x14ac:dyDescent="0.4">
      <c r="A6" s="21" t="s">
        <v>2</v>
      </c>
      <c r="B6" s="12">
        <v>77</v>
      </c>
      <c r="C6" s="3">
        <v>57</v>
      </c>
      <c r="D6" s="18">
        <f t="shared" si="0"/>
        <v>134</v>
      </c>
      <c r="E6" s="21" t="s">
        <v>27</v>
      </c>
      <c r="F6" s="12">
        <v>78</v>
      </c>
      <c r="G6" s="3">
        <v>69</v>
      </c>
      <c r="H6" s="18">
        <f t="shared" si="1"/>
        <v>147</v>
      </c>
      <c r="I6" s="21" t="s">
        <v>52</v>
      </c>
      <c r="J6" s="12">
        <v>120</v>
      </c>
      <c r="K6" s="3">
        <v>122</v>
      </c>
      <c r="L6" s="18">
        <f t="shared" si="2"/>
        <v>242</v>
      </c>
      <c r="M6" s="28" t="s">
        <v>77</v>
      </c>
      <c r="N6" s="12">
        <v>155</v>
      </c>
      <c r="O6" s="3">
        <v>203</v>
      </c>
      <c r="P6" s="18">
        <f t="shared" si="3"/>
        <v>358</v>
      </c>
      <c r="Q6" s="28" t="s">
        <v>102</v>
      </c>
      <c r="R6" s="12">
        <v>1</v>
      </c>
      <c r="S6" s="3">
        <v>9</v>
      </c>
      <c r="T6" s="18">
        <f t="shared" si="4"/>
        <v>10</v>
      </c>
    </row>
    <row r="7" spans="1:20" x14ac:dyDescent="0.4">
      <c r="A7" s="21" t="s">
        <v>3</v>
      </c>
      <c r="B7" s="12">
        <v>72</v>
      </c>
      <c r="C7" s="3">
        <v>68</v>
      </c>
      <c r="D7" s="18">
        <f t="shared" si="0"/>
        <v>140</v>
      </c>
      <c r="E7" s="21" t="s">
        <v>28</v>
      </c>
      <c r="F7" s="12">
        <v>75</v>
      </c>
      <c r="G7" s="3">
        <v>67</v>
      </c>
      <c r="H7" s="18">
        <f t="shared" si="1"/>
        <v>142</v>
      </c>
      <c r="I7" s="21" t="s">
        <v>53</v>
      </c>
      <c r="J7" s="12">
        <v>147</v>
      </c>
      <c r="K7" s="3">
        <v>148</v>
      </c>
      <c r="L7" s="18">
        <f t="shared" si="2"/>
        <v>295</v>
      </c>
      <c r="M7" s="28" t="s">
        <v>78</v>
      </c>
      <c r="N7" s="12">
        <v>133</v>
      </c>
      <c r="O7" s="3">
        <v>168</v>
      </c>
      <c r="P7" s="18">
        <f t="shared" si="3"/>
        <v>301</v>
      </c>
      <c r="Q7" s="28" t="s">
        <v>103</v>
      </c>
      <c r="R7" s="12"/>
      <c r="S7" s="3">
        <v>1</v>
      </c>
      <c r="T7" s="18">
        <f t="shared" si="4"/>
        <v>1</v>
      </c>
    </row>
    <row r="8" spans="1:20" x14ac:dyDescent="0.4">
      <c r="A8" s="21" t="s">
        <v>4</v>
      </c>
      <c r="B8" s="12">
        <v>96</v>
      </c>
      <c r="C8" s="3">
        <v>95</v>
      </c>
      <c r="D8" s="18">
        <f t="shared" si="0"/>
        <v>191</v>
      </c>
      <c r="E8" s="21" t="s">
        <v>29</v>
      </c>
      <c r="F8" s="12">
        <v>75</v>
      </c>
      <c r="G8" s="3">
        <v>76</v>
      </c>
      <c r="H8" s="18">
        <f t="shared" si="1"/>
        <v>151</v>
      </c>
      <c r="I8" s="21" t="s">
        <v>54</v>
      </c>
      <c r="J8" s="12">
        <v>141</v>
      </c>
      <c r="K8" s="3">
        <v>160</v>
      </c>
      <c r="L8" s="18">
        <f t="shared" si="2"/>
        <v>301</v>
      </c>
      <c r="M8" s="28" t="s">
        <v>79</v>
      </c>
      <c r="N8" s="12">
        <v>148</v>
      </c>
      <c r="O8" s="3">
        <v>206</v>
      </c>
      <c r="P8" s="18">
        <f t="shared" si="3"/>
        <v>354</v>
      </c>
      <c r="Q8" s="28" t="s">
        <v>104</v>
      </c>
      <c r="R8" s="12"/>
      <c r="S8" s="3">
        <v>1</v>
      </c>
      <c r="T8" s="18">
        <f t="shared" si="4"/>
        <v>1</v>
      </c>
    </row>
    <row r="9" spans="1:20" x14ac:dyDescent="0.4">
      <c r="A9" s="21" t="s">
        <v>5</v>
      </c>
      <c r="B9" s="12">
        <v>89</v>
      </c>
      <c r="C9" s="3">
        <v>71</v>
      </c>
      <c r="D9" s="18">
        <f t="shared" si="0"/>
        <v>160</v>
      </c>
      <c r="E9" s="21" t="s">
        <v>30</v>
      </c>
      <c r="F9" s="12">
        <v>102</v>
      </c>
      <c r="G9" s="3">
        <v>70</v>
      </c>
      <c r="H9" s="18">
        <f t="shared" si="1"/>
        <v>172</v>
      </c>
      <c r="I9" s="21" t="s">
        <v>55</v>
      </c>
      <c r="J9" s="12">
        <v>119</v>
      </c>
      <c r="K9" s="3">
        <v>123</v>
      </c>
      <c r="L9" s="18">
        <f t="shared" si="2"/>
        <v>242</v>
      </c>
      <c r="M9" s="28" t="s">
        <v>80</v>
      </c>
      <c r="N9" s="12">
        <v>138</v>
      </c>
      <c r="O9" s="3">
        <v>209</v>
      </c>
      <c r="P9" s="18">
        <f t="shared" si="3"/>
        <v>347</v>
      </c>
      <c r="Q9" s="28" t="s">
        <v>123</v>
      </c>
      <c r="R9" s="12">
        <v>1</v>
      </c>
      <c r="S9" s="3">
        <v>2</v>
      </c>
      <c r="T9" s="18">
        <f t="shared" si="4"/>
        <v>3</v>
      </c>
    </row>
    <row r="10" spans="1:20" x14ac:dyDescent="0.4">
      <c r="A10" s="21" t="s">
        <v>6</v>
      </c>
      <c r="B10" s="12">
        <v>81</v>
      </c>
      <c r="C10" s="3">
        <v>86</v>
      </c>
      <c r="D10" s="18">
        <f t="shared" si="0"/>
        <v>167</v>
      </c>
      <c r="E10" s="21" t="s">
        <v>31</v>
      </c>
      <c r="F10" s="12">
        <v>81</v>
      </c>
      <c r="G10" s="3">
        <v>88</v>
      </c>
      <c r="H10" s="18">
        <f t="shared" si="1"/>
        <v>169</v>
      </c>
      <c r="I10" s="21" t="s">
        <v>56</v>
      </c>
      <c r="J10" s="12">
        <v>133</v>
      </c>
      <c r="K10" s="3">
        <v>136</v>
      </c>
      <c r="L10" s="18">
        <f t="shared" si="2"/>
        <v>269</v>
      </c>
      <c r="M10" s="28" t="s">
        <v>81</v>
      </c>
      <c r="N10" s="12">
        <v>149</v>
      </c>
      <c r="O10" s="3">
        <v>147</v>
      </c>
      <c r="P10" s="18">
        <f t="shared" si="3"/>
        <v>296</v>
      </c>
      <c r="Q10" s="28"/>
      <c r="R10" s="12"/>
      <c r="S10" s="3"/>
      <c r="T10" s="6"/>
    </row>
    <row r="11" spans="1:20" x14ac:dyDescent="0.4">
      <c r="A11" s="21" t="s">
        <v>7</v>
      </c>
      <c r="B11" s="12">
        <v>76</v>
      </c>
      <c r="C11" s="3">
        <v>92</v>
      </c>
      <c r="D11" s="18">
        <f t="shared" si="0"/>
        <v>168</v>
      </c>
      <c r="E11" s="21" t="s">
        <v>32</v>
      </c>
      <c r="F11" s="12">
        <v>95</v>
      </c>
      <c r="G11" s="3">
        <v>79</v>
      </c>
      <c r="H11" s="18">
        <f t="shared" si="1"/>
        <v>174</v>
      </c>
      <c r="I11" s="21" t="s">
        <v>57</v>
      </c>
      <c r="J11" s="12">
        <v>124</v>
      </c>
      <c r="K11" s="3">
        <v>145</v>
      </c>
      <c r="L11" s="18">
        <f t="shared" si="2"/>
        <v>269</v>
      </c>
      <c r="M11" s="28" t="s">
        <v>82</v>
      </c>
      <c r="N11" s="12">
        <v>118</v>
      </c>
      <c r="O11" s="3">
        <v>163</v>
      </c>
      <c r="P11" s="18">
        <f t="shared" si="3"/>
        <v>281</v>
      </c>
      <c r="Q11" s="28"/>
      <c r="R11" s="12"/>
      <c r="S11" s="3"/>
      <c r="T11" s="6"/>
    </row>
    <row r="12" spans="1:20" x14ac:dyDescent="0.4">
      <c r="A12" s="21" t="s">
        <v>8</v>
      </c>
      <c r="B12" s="12">
        <v>102</v>
      </c>
      <c r="C12" s="3">
        <v>86</v>
      </c>
      <c r="D12" s="18">
        <f t="shared" si="0"/>
        <v>188</v>
      </c>
      <c r="E12" s="21" t="s">
        <v>33</v>
      </c>
      <c r="F12" s="12">
        <v>94</v>
      </c>
      <c r="G12" s="3">
        <v>95</v>
      </c>
      <c r="H12" s="18">
        <f t="shared" si="1"/>
        <v>189</v>
      </c>
      <c r="I12" s="21" t="s">
        <v>58</v>
      </c>
      <c r="J12" s="12">
        <v>135</v>
      </c>
      <c r="K12" s="3">
        <v>158</v>
      </c>
      <c r="L12" s="18">
        <f t="shared" si="2"/>
        <v>293</v>
      </c>
      <c r="M12" s="28" t="s">
        <v>83</v>
      </c>
      <c r="N12" s="12">
        <v>105</v>
      </c>
      <c r="O12" s="3">
        <v>167</v>
      </c>
      <c r="P12" s="18">
        <f t="shared" si="3"/>
        <v>272</v>
      </c>
      <c r="Q12" s="28"/>
      <c r="R12" s="12"/>
      <c r="S12" s="3"/>
      <c r="T12" s="6"/>
    </row>
    <row r="13" spans="1:20" x14ac:dyDescent="0.4">
      <c r="A13" s="21" t="s">
        <v>9</v>
      </c>
      <c r="B13" s="12">
        <v>112</v>
      </c>
      <c r="C13" s="3">
        <v>85</v>
      </c>
      <c r="D13" s="18">
        <f t="shared" si="0"/>
        <v>197</v>
      </c>
      <c r="E13" s="21" t="s">
        <v>34</v>
      </c>
      <c r="F13" s="12">
        <v>100</v>
      </c>
      <c r="G13" s="3">
        <v>95</v>
      </c>
      <c r="H13" s="18">
        <f t="shared" si="1"/>
        <v>195</v>
      </c>
      <c r="I13" s="21" t="s">
        <v>59</v>
      </c>
      <c r="J13" s="12">
        <v>138</v>
      </c>
      <c r="K13" s="3">
        <v>142</v>
      </c>
      <c r="L13" s="18">
        <f t="shared" si="2"/>
        <v>280</v>
      </c>
      <c r="M13" s="28" t="s">
        <v>84</v>
      </c>
      <c r="N13" s="12">
        <v>109</v>
      </c>
      <c r="O13" s="3">
        <v>182</v>
      </c>
      <c r="P13" s="18">
        <f t="shared" si="3"/>
        <v>291</v>
      </c>
      <c r="Q13" s="28"/>
      <c r="R13" s="12"/>
      <c r="S13" s="3"/>
      <c r="T13" s="6"/>
    </row>
    <row r="14" spans="1:20" x14ac:dyDescent="0.4">
      <c r="A14" s="21" t="s">
        <v>10</v>
      </c>
      <c r="B14" s="12">
        <v>109</v>
      </c>
      <c r="C14" s="3">
        <v>88</v>
      </c>
      <c r="D14" s="18">
        <f t="shared" si="0"/>
        <v>197</v>
      </c>
      <c r="E14" s="21" t="s">
        <v>35</v>
      </c>
      <c r="F14" s="12">
        <v>108</v>
      </c>
      <c r="G14" s="3">
        <v>84</v>
      </c>
      <c r="H14" s="18">
        <f t="shared" si="1"/>
        <v>192</v>
      </c>
      <c r="I14" s="21" t="s">
        <v>60</v>
      </c>
      <c r="J14" s="12">
        <v>136</v>
      </c>
      <c r="K14" s="3">
        <v>159</v>
      </c>
      <c r="L14" s="18">
        <f t="shared" si="2"/>
        <v>295</v>
      </c>
      <c r="M14" s="28" t="s">
        <v>85</v>
      </c>
      <c r="N14" s="12">
        <v>99</v>
      </c>
      <c r="O14" s="3">
        <v>173</v>
      </c>
      <c r="P14" s="18">
        <f t="shared" si="3"/>
        <v>272</v>
      </c>
      <c r="Q14" s="28"/>
      <c r="R14" s="12"/>
      <c r="S14" s="3"/>
      <c r="T14" s="6"/>
    </row>
    <row r="15" spans="1:20" x14ac:dyDescent="0.4">
      <c r="A15" s="21" t="s">
        <v>11</v>
      </c>
      <c r="B15" s="12">
        <v>101</v>
      </c>
      <c r="C15" s="3">
        <v>83</v>
      </c>
      <c r="D15" s="18">
        <f t="shared" si="0"/>
        <v>184</v>
      </c>
      <c r="E15" s="21" t="s">
        <v>36</v>
      </c>
      <c r="F15" s="12">
        <v>123</v>
      </c>
      <c r="G15" s="3">
        <v>115</v>
      </c>
      <c r="H15" s="18">
        <f t="shared" si="1"/>
        <v>238</v>
      </c>
      <c r="I15" s="21" t="s">
        <v>61</v>
      </c>
      <c r="J15" s="12">
        <v>155</v>
      </c>
      <c r="K15" s="3">
        <v>147</v>
      </c>
      <c r="L15" s="18">
        <f t="shared" si="2"/>
        <v>302</v>
      </c>
      <c r="M15" s="28" t="s">
        <v>86</v>
      </c>
      <c r="N15" s="12">
        <v>85</v>
      </c>
      <c r="O15" s="3">
        <v>162</v>
      </c>
      <c r="P15" s="18">
        <f t="shared" si="3"/>
        <v>247</v>
      </c>
      <c r="Q15" s="30"/>
      <c r="R15" s="14"/>
      <c r="S15" s="4"/>
      <c r="T15" s="7"/>
    </row>
    <row r="16" spans="1:20" x14ac:dyDescent="0.4">
      <c r="A16" s="21" t="s">
        <v>12</v>
      </c>
      <c r="B16" s="12">
        <v>95</v>
      </c>
      <c r="C16" s="3">
        <v>111</v>
      </c>
      <c r="D16" s="18">
        <f t="shared" si="0"/>
        <v>206</v>
      </c>
      <c r="E16" s="21" t="s">
        <v>37</v>
      </c>
      <c r="F16" s="12">
        <v>116</v>
      </c>
      <c r="G16" s="3">
        <v>107</v>
      </c>
      <c r="H16" s="18">
        <f t="shared" si="1"/>
        <v>223</v>
      </c>
      <c r="I16" s="21" t="s">
        <v>62</v>
      </c>
      <c r="J16" s="12">
        <v>150</v>
      </c>
      <c r="K16" s="3">
        <v>175</v>
      </c>
      <c r="L16" s="18">
        <f t="shared" si="2"/>
        <v>325</v>
      </c>
      <c r="M16" s="28" t="s">
        <v>87</v>
      </c>
      <c r="N16" s="12">
        <v>68</v>
      </c>
      <c r="O16" s="3">
        <v>157</v>
      </c>
      <c r="P16" s="18">
        <f t="shared" si="3"/>
        <v>225</v>
      </c>
      <c r="Q16" s="30"/>
      <c r="R16" s="14"/>
      <c r="S16" s="4"/>
      <c r="T16" s="7"/>
    </row>
    <row r="17" spans="1:20" x14ac:dyDescent="0.4">
      <c r="A17" s="21" t="s">
        <v>13</v>
      </c>
      <c r="B17" s="12">
        <v>113</v>
      </c>
      <c r="C17" s="3">
        <v>82</v>
      </c>
      <c r="D17" s="18">
        <f t="shared" si="0"/>
        <v>195</v>
      </c>
      <c r="E17" s="21" t="s">
        <v>38</v>
      </c>
      <c r="F17" s="12">
        <v>99</v>
      </c>
      <c r="G17" s="3">
        <v>118</v>
      </c>
      <c r="H17" s="18">
        <f t="shared" si="1"/>
        <v>217</v>
      </c>
      <c r="I17" s="21" t="s">
        <v>63</v>
      </c>
      <c r="J17" s="12">
        <v>188</v>
      </c>
      <c r="K17" s="3">
        <v>186</v>
      </c>
      <c r="L17" s="18">
        <f t="shared" si="2"/>
        <v>374</v>
      </c>
      <c r="M17" s="28" t="s">
        <v>88</v>
      </c>
      <c r="N17" s="12">
        <v>59</v>
      </c>
      <c r="O17" s="3">
        <v>162</v>
      </c>
      <c r="P17" s="18">
        <f t="shared" si="3"/>
        <v>221</v>
      </c>
      <c r="Q17" s="30"/>
      <c r="R17" s="14"/>
      <c r="S17" s="4"/>
      <c r="T17" s="7"/>
    </row>
    <row r="18" spans="1:20" x14ac:dyDescent="0.4">
      <c r="A18" s="21" t="s">
        <v>14</v>
      </c>
      <c r="B18" s="12">
        <v>123</v>
      </c>
      <c r="C18" s="3">
        <v>89</v>
      </c>
      <c r="D18" s="18">
        <f t="shared" si="0"/>
        <v>212</v>
      </c>
      <c r="E18" s="21" t="s">
        <v>39</v>
      </c>
      <c r="F18" s="12">
        <v>121</v>
      </c>
      <c r="G18" s="3">
        <v>106</v>
      </c>
      <c r="H18" s="18">
        <f t="shared" si="1"/>
        <v>227</v>
      </c>
      <c r="I18" s="21" t="s">
        <v>64</v>
      </c>
      <c r="J18" s="12">
        <v>182</v>
      </c>
      <c r="K18" s="3">
        <v>186</v>
      </c>
      <c r="L18" s="18">
        <f t="shared" si="2"/>
        <v>368</v>
      </c>
      <c r="M18" s="28" t="s">
        <v>89</v>
      </c>
      <c r="N18" s="12">
        <v>65</v>
      </c>
      <c r="O18" s="3">
        <v>128</v>
      </c>
      <c r="P18" s="18">
        <f t="shared" si="3"/>
        <v>193</v>
      </c>
      <c r="Q18" s="30"/>
      <c r="R18" s="14"/>
      <c r="S18" s="4"/>
      <c r="T18" s="7"/>
    </row>
    <row r="19" spans="1:20" x14ac:dyDescent="0.4">
      <c r="A19" s="21" t="s">
        <v>15</v>
      </c>
      <c r="B19" s="12">
        <v>100</v>
      </c>
      <c r="C19" s="3">
        <v>96</v>
      </c>
      <c r="D19" s="18">
        <f t="shared" si="0"/>
        <v>196</v>
      </c>
      <c r="E19" s="21" t="s">
        <v>40</v>
      </c>
      <c r="F19" s="12">
        <v>112</v>
      </c>
      <c r="G19" s="3">
        <v>104</v>
      </c>
      <c r="H19" s="18">
        <f t="shared" si="1"/>
        <v>216</v>
      </c>
      <c r="I19" s="21" t="s">
        <v>65</v>
      </c>
      <c r="J19" s="12">
        <v>183</v>
      </c>
      <c r="K19" s="3">
        <v>223</v>
      </c>
      <c r="L19" s="18">
        <f t="shared" si="2"/>
        <v>406</v>
      </c>
      <c r="M19" s="28" t="s">
        <v>90</v>
      </c>
      <c r="N19" s="12">
        <v>40</v>
      </c>
      <c r="O19" s="3">
        <v>119</v>
      </c>
      <c r="P19" s="18">
        <f t="shared" si="3"/>
        <v>159</v>
      </c>
      <c r="Q19" s="30"/>
      <c r="R19" s="14"/>
      <c r="S19" s="4"/>
      <c r="T19" s="7"/>
    </row>
    <row r="20" spans="1:20" x14ac:dyDescent="0.4">
      <c r="A20" s="21" t="s">
        <v>16</v>
      </c>
      <c r="B20" s="12">
        <v>78</v>
      </c>
      <c r="C20" s="3">
        <v>90</v>
      </c>
      <c r="D20" s="18">
        <f t="shared" si="0"/>
        <v>168</v>
      </c>
      <c r="E20" s="21" t="s">
        <v>41</v>
      </c>
      <c r="F20" s="12">
        <v>119</v>
      </c>
      <c r="G20" s="3">
        <v>115</v>
      </c>
      <c r="H20" s="18">
        <f t="shared" si="1"/>
        <v>234</v>
      </c>
      <c r="I20" s="21" t="s">
        <v>66</v>
      </c>
      <c r="J20" s="12">
        <v>164</v>
      </c>
      <c r="K20" s="3">
        <v>221</v>
      </c>
      <c r="L20" s="18">
        <f t="shared" si="2"/>
        <v>385</v>
      </c>
      <c r="M20" s="28" t="s">
        <v>91</v>
      </c>
      <c r="N20" s="12">
        <v>31</v>
      </c>
      <c r="O20" s="3">
        <v>121</v>
      </c>
      <c r="P20" s="18">
        <f t="shared" si="3"/>
        <v>152</v>
      </c>
      <c r="Q20" s="30"/>
      <c r="R20" s="14"/>
      <c r="S20" s="4"/>
      <c r="T20" s="7"/>
    </row>
    <row r="21" spans="1:20" x14ac:dyDescent="0.4">
      <c r="A21" s="21" t="s">
        <v>17</v>
      </c>
      <c r="B21" s="12">
        <v>99</v>
      </c>
      <c r="C21" s="3">
        <v>105</v>
      </c>
      <c r="D21" s="18">
        <f t="shared" si="0"/>
        <v>204</v>
      </c>
      <c r="E21" s="21" t="s">
        <v>42</v>
      </c>
      <c r="F21" s="12">
        <v>105</v>
      </c>
      <c r="G21" s="3">
        <v>114</v>
      </c>
      <c r="H21" s="18">
        <f t="shared" si="1"/>
        <v>219</v>
      </c>
      <c r="I21" s="21" t="s">
        <v>67</v>
      </c>
      <c r="J21" s="12">
        <v>229</v>
      </c>
      <c r="K21" s="3">
        <v>234</v>
      </c>
      <c r="L21" s="18">
        <f t="shared" si="2"/>
        <v>463</v>
      </c>
      <c r="M21" s="28" t="s">
        <v>92</v>
      </c>
      <c r="N21" s="12">
        <v>31</v>
      </c>
      <c r="O21" s="3">
        <v>103</v>
      </c>
      <c r="P21" s="18">
        <f t="shared" si="3"/>
        <v>134</v>
      </c>
      <c r="Q21" s="30"/>
      <c r="R21" s="14"/>
      <c r="S21" s="4"/>
      <c r="T21" s="7"/>
    </row>
    <row r="22" spans="1:20" x14ac:dyDescent="0.4">
      <c r="A22" s="21" t="s">
        <v>18</v>
      </c>
      <c r="B22" s="12">
        <v>86</v>
      </c>
      <c r="C22" s="3">
        <v>77</v>
      </c>
      <c r="D22" s="18">
        <f t="shared" si="0"/>
        <v>163</v>
      </c>
      <c r="E22" s="21" t="s">
        <v>43</v>
      </c>
      <c r="F22" s="12">
        <v>105</v>
      </c>
      <c r="G22" s="3">
        <v>117</v>
      </c>
      <c r="H22" s="18">
        <f t="shared" si="1"/>
        <v>222</v>
      </c>
      <c r="I22" s="21" t="s">
        <v>68</v>
      </c>
      <c r="J22" s="12">
        <v>208</v>
      </c>
      <c r="K22" s="3">
        <v>193</v>
      </c>
      <c r="L22" s="18">
        <f t="shared" si="2"/>
        <v>401</v>
      </c>
      <c r="M22" s="28" t="s">
        <v>93</v>
      </c>
      <c r="N22" s="12">
        <v>25</v>
      </c>
      <c r="O22" s="3">
        <v>72</v>
      </c>
      <c r="P22" s="18">
        <f t="shared" si="3"/>
        <v>97</v>
      </c>
      <c r="Q22" s="30"/>
      <c r="R22" s="14"/>
      <c r="S22" s="4"/>
      <c r="T22" s="7"/>
    </row>
    <row r="23" spans="1:20" x14ac:dyDescent="0.4">
      <c r="A23" s="21" t="s">
        <v>19</v>
      </c>
      <c r="B23" s="12">
        <v>85</v>
      </c>
      <c r="C23" s="3">
        <v>94</v>
      </c>
      <c r="D23" s="18">
        <f t="shared" si="0"/>
        <v>179</v>
      </c>
      <c r="E23" s="21" t="s">
        <v>44</v>
      </c>
      <c r="F23" s="12">
        <v>131</v>
      </c>
      <c r="G23" s="3">
        <v>103</v>
      </c>
      <c r="H23" s="18">
        <f t="shared" si="1"/>
        <v>234</v>
      </c>
      <c r="I23" s="21" t="s">
        <v>69</v>
      </c>
      <c r="J23" s="12">
        <v>213</v>
      </c>
      <c r="K23" s="3">
        <v>237</v>
      </c>
      <c r="L23" s="18">
        <f t="shared" si="2"/>
        <v>450</v>
      </c>
      <c r="M23" s="28" t="s">
        <v>94</v>
      </c>
      <c r="N23" s="12">
        <v>14</v>
      </c>
      <c r="O23" s="3">
        <v>55</v>
      </c>
      <c r="P23" s="18">
        <f t="shared" si="3"/>
        <v>69</v>
      </c>
      <c r="Q23" s="30"/>
      <c r="R23" s="14"/>
      <c r="S23" s="4"/>
      <c r="T23" s="7"/>
    </row>
    <row r="24" spans="1:20" x14ac:dyDescent="0.4">
      <c r="A24" s="21" t="s">
        <v>20</v>
      </c>
      <c r="B24" s="12">
        <v>81</v>
      </c>
      <c r="C24" s="3">
        <v>91</v>
      </c>
      <c r="D24" s="18">
        <f t="shared" si="0"/>
        <v>172</v>
      </c>
      <c r="E24" s="21" t="s">
        <v>45</v>
      </c>
      <c r="F24" s="12">
        <v>131</v>
      </c>
      <c r="G24" s="3">
        <v>109</v>
      </c>
      <c r="H24" s="18">
        <f t="shared" si="1"/>
        <v>240</v>
      </c>
      <c r="I24" s="21" t="s">
        <v>70</v>
      </c>
      <c r="J24" s="12">
        <v>236</v>
      </c>
      <c r="K24" s="3">
        <v>218</v>
      </c>
      <c r="L24" s="18">
        <f t="shared" si="2"/>
        <v>454</v>
      </c>
      <c r="M24" s="28" t="s">
        <v>95</v>
      </c>
      <c r="N24" s="12">
        <v>8</v>
      </c>
      <c r="O24" s="3">
        <v>44</v>
      </c>
      <c r="P24" s="18">
        <f t="shared" si="3"/>
        <v>52</v>
      </c>
      <c r="Q24" s="30"/>
      <c r="R24" s="14"/>
      <c r="S24" s="4"/>
      <c r="T24" s="7"/>
    </row>
    <row r="25" spans="1:20" x14ac:dyDescent="0.4">
      <c r="A25" s="21" t="s">
        <v>21</v>
      </c>
      <c r="B25" s="12">
        <v>82</v>
      </c>
      <c r="C25" s="3">
        <v>79</v>
      </c>
      <c r="D25" s="18">
        <f t="shared" si="0"/>
        <v>161</v>
      </c>
      <c r="E25" s="21" t="s">
        <v>46</v>
      </c>
      <c r="F25" s="12">
        <v>116</v>
      </c>
      <c r="G25" s="3">
        <v>139</v>
      </c>
      <c r="H25" s="18">
        <f t="shared" si="1"/>
        <v>255</v>
      </c>
      <c r="I25" s="21" t="s">
        <v>71</v>
      </c>
      <c r="J25" s="12">
        <v>214</v>
      </c>
      <c r="K25" s="3">
        <v>241</v>
      </c>
      <c r="L25" s="18">
        <f t="shared" si="2"/>
        <v>455</v>
      </c>
      <c r="M25" s="28" t="s">
        <v>96</v>
      </c>
      <c r="N25" s="12">
        <v>9</v>
      </c>
      <c r="O25" s="3">
        <v>58</v>
      </c>
      <c r="P25" s="18">
        <f t="shared" si="3"/>
        <v>67</v>
      </c>
      <c r="Q25" s="30"/>
      <c r="R25" s="14"/>
      <c r="S25" s="4"/>
      <c r="T25" s="7"/>
    </row>
    <row r="26" spans="1:20" x14ac:dyDescent="0.4">
      <c r="A26" s="21" t="s">
        <v>22</v>
      </c>
      <c r="B26" s="12">
        <v>80</v>
      </c>
      <c r="C26" s="3">
        <v>82</v>
      </c>
      <c r="D26" s="18">
        <f t="shared" si="0"/>
        <v>162</v>
      </c>
      <c r="E26" s="21" t="s">
        <v>47</v>
      </c>
      <c r="F26" s="12">
        <v>123</v>
      </c>
      <c r="G26" s="3">
        <v>140</v>
      </c>
      <c r="H26" s="18">
        <f t="shared" si="1"/>
        <v>263</v>
      </c>
      <c r="I26" s="21" t="s">
        <v>72</v>
      </c>
      <c r="J26" s="12">
        <v>229</v>
      </c>
      <c r="K26" s="3">
        <v>258</v>
      </c>
      <c r="L26" s="18">
        <f t="shared" si="2"/>
        <v>487</v>
      </c>
      <c r="M26" s="28" t="s">
        <v>97</v>
      </c>
      <c r="N26" s="12">
        <v>4</v>
      </c>
      <c r="O26" s="3">
        <v>51</v>
      </c>
      <c r="P26" s="18">
        <f t="shared" si="3"/>
        <v>55</v>
      </c>
      <c r="Q26" s="30"/>
      <c r="R26" s="14"/>
      <c r="S26" s="4"/>
      <c r="T26" s="7"/>
    </row>
    <row r="27" spans="1:20" x14ac:dyDescent="0.4">
      <c r="A27" s="21" t="s">
        <v>23</v>
      </c>
      <c r="B27" s="12">
        <v>69</v>
      </c>
      <c r="C27" s="3">
        <v>68</v>
      </c>
      <c r="D27" s="18">
        <f t="shared" si="0"/>
        <v>137</v>
      </c>
      <c r="E27" s="21" t="s">
        <v>48</v>
      </c>
      <c r="F27" s="12">
        <v>132</v>
      </c>
      <c r="G27" s="3">
        <v>142</v>
      </c>
      <c r="H27" s="18">
        <f t="shared" si="1"/>
        <v>274</v>
      </c>
      <c r="I27" s="21" t="s">
        <v>73</v>
      </c>
      <c r="J27" s="12">
        <v>224</v>
      </c>
      <c r="K27" s="3">
        <v>282</v>
      </c>
      <c r="L27" s="18">
        <f t="shared" si="2"/>
        <v>506</v>
      </c>
      <c r="M27" s="28" t="s">
        <v>98</v>
      </c>
      <c r="N27" s="12">
        <v>5</v>
      </c>
      <c r="O27" s="3">
        <v>20</v>
      </c>
      <c r="P27" s="18">
        <f t="shared" si="3"/>
        <v>25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75</v>
      </c>
      <c r="C28" s="8">
        <v>60</v>
      </c>
      <c r="D28" s="11">
        <f>SUM(B28:C28)</f>
        <v>135</v>
      </c>
      <c r="E28" s="22" t="s">
        <v>49</v>
      </c>
      <c r="F28" s="13">
        <v>141</v>
      </c>
      <c r="G28" s="8">
        <v>148</v>
      </c>
      <c r="H28" s="11">
        <f>SUM(F28:G28)</f>
        <v>289</v>
      </c>
      <c r="I28" s="22" t="s">
        <v>74</v>
      </c>
      <c r="J28" s="13">
        <v>177</v>
      </c>
      <c r="K28" s="8">
        <v>242</v>
      </c>
      <c r="L28" s="11">
        <f>SUM(J28:K28)</f>
        <v>419</v>
      </c>
      <c r="M28" s="29" t="s">
        <v>99</v>
      </c>
      <c r="N28" s="13">
        <v>5</v>
      </c>
      <c r="O28" s="8">
        <v>24</v>
      </c>
      <c r="P28" s="11">
        <f>SUM(N28:O28)</f>
        <v>29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825</v>
      </c>
      <c r="C32" s="37">
        <f>SUM(B14:B23)</f>
        <v>989</v>
      </c>
      <c r="D32" s="37">
        <f>B24+B25+B26+B27+B28+F4+F5+F6+F7+F8</f>
        <v>761</v>
      </c>
      <c r="E32" s="37">
        <f>SUM(F9:F18)</f>
        <v>1039</v>
      </c>
      <c r="F32" s="37">
        <f>SUM(F19:F28)</f>
        <v>1215</v>
      </c>
      <c r="G32" s="37">
        <f>SUM(J4:J13)</f>
        <v>1335</v>
      </c>
      <c r="H32" s="37">
        <f>SUM(J14:J23)</f>
        <v>1808</v>
      </c>
      <c r="I32" s="37">
        <f>J24+J25+J26+J27+J28+N4+N5+N6+N7+N8</f>
        <v>1746</v>
      </c>
      <c r="J32" s="37">
        <f>SUM(N9:N18)</f>
        <v>995</v>
      </c>
      <c r="K32" s="37">
        <f>SUM(N19:N28)</f>
        <v>172</v>
      </c>
      <c r="L32" s="40">
        <f>SUM(R4:R9)</f>
        <v>3</v>
      </c>
      <c r="M32" s="53">
        <f>SUM(B32:L32)</f>
        <v>10888</v>
      </c>
      <c r="O32" s="33" t="s">
        <v>122</v>
      </c>
      <c r="P32" s="16">
        <f>SUM(B4:B18)</f>
        <v>1366</v>
      </c>
      <c r="Q32" s="16">
        <f>SUM(C4:C18)</f>
        <v>1226</v>
      </c>
      <c r="R32" s="44">
        <f>SUM(P32:Q32)</f>
        <v>2592</v>
      </c>
    </row>
    <row r="33" spans="1:18" ht="19.5" thickBot="1" x14ac:dyDescent="0.45">
      <c r="A33" s="38" t="s">
        <v>106</v>
      </c>
      <c r="B33" s="47">
        <f>SUM(C4:C13)</f>
        <v>773</v>
      </c>
      <c r="C33" s="16">
        <f>SUM(C14:C23)</f>
        <v>915</v>
      </c>
      <c r="D33" s="16">
        <f>C24+C25+C26+C27+C28+G4+G5+G6+G7+G8</f>
        <v>711</v>
      </c>
      <c r="E33" s="16">
        <f>SUM(G9:G18)</f>
        <v>957</v>
      </c>
      <c r="F33" s="16">
        <f>SUM(G19:G28)</f>
        <v>1231</v>
      </c>
      <c r="G33" s="16">
        <f>SUM(K4:K13)</f>
        <v>1420</v>
      </c>
      <c r="H33" s="16">
        <f>SUM(K14:K23)</f>
        <v>1961</v>
      </c>
      <c r="I33" s="16">
        <f>K24+K25+K26+K27+K28+O4+O5+O6+O7+O8</f>
        <v>2121</v>
      </c>
      <c r="J33" s="16">
        <f>SUM(O9:O18)</f>
        <v>1650</v>
      </c>
      <c r="K33" s="16">
        <f>SUM(O19:O28)</f>
        <v>667</v>
      </c>
      <c r="L33" s="48">
        <f>SUM(S4:S9)</f>
        <v>36</v>
      </c>
      <c r="M33" s="54">
        <f t="shared" ref="M33:M34" si="5">SUM(B33:L33)</f>
        <v>12442</v>
      </c>
      <c r="O33" s="21" t="s">
        <v>120</v>
      </c>
      <c r="P33" s="12">
        <f>SUM(J19:J28,N4:N28,R4:R9)</f>
        <v>3913</v>
      </c>
      <c r="Q33" s="12">
        <f>SUM(K19:K28,O4:O28,S4:S9)</f>
        <v>5582</v>
      </c>
      <c r="R33" s="44">
        <f t="shared" ref="R33:R34" si="6">SUM(P33:Q33)</f>
        <v>9495</v>
      </c>
    </row>
    <row r="34" spans="1:18" ht="19.5" thickBot="1" x14ac:dyDescent="0.45">
      <c r="A34" s="35" t="s">
        <v>107</v>
      </c>
      <c r="B34" s="27">
        <f>SUM(B32:B33)</f>
        <v>1598</v>
      </c>
      <c r="C34" s="39">
        <f t="shared" ref="C34:L34" si="7">SUM(C32:C33)</f>
        <v>1904</v>
      </c>
      <c r="D34" s="39">
        <f t="shared" si="7"/>
        <v>1472</v>
      </c>
      <c r="E34" s="39">
        <f t="shared" si="7"/>
        <v>1996</v>
      </c>
      <c r="F34" s="39">
        <f t="shared" si="7"/>
        <v>2446</v>
      </c>
      <c r="G34" s="39">
        <f t="shared" si="7"/>
        <v>2755</v>
      </c>
      <c r="H34" s="39">
        <f t="shared" si="7"/>
        <v>3769</v>
      </c>
      <c r="I34" s="39">
        <f t="shared" si="7"/>
        <v>3867</v>
      </c>
      <c r="J34" s="39">
        <f t="shared" si="7"/>
        <v>2645</v>
      </c>
      <c r="K34" s="39">
        <f t="shared" si="7"/>
        <v>839</v>
      </c>
      <c r="L34" s="41">
        <f t="shared" si="7"/>
        <v>39</v>
      </c>
      <c r="M34" s="55">
        <f t="shared" si="5"/>
        <v>23330</v>
      </c>
      <c r="O34" s="29" t="s">
        <v>121</v>
      </c>
      <c r="P34" s="13">
        <f>SUM(N4:N28,R4:R9)</f>
        <v>1836</v>
      </c>
      <c r="Q34" s="13">
        <f>SUM(O4:O28,S4:S9)</f>
        <v>3233</v>
      </c>
      <c r="R34" s="45">
        <f t="shared" si="6"/>
        <v>5069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52E3B-1D06-4779-980C-44AC0AC31CF2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60</v>
      </c>
      <c r="C4" s="17">
        <v>71</v>
      </c>
      <c r="D4" s="18">
        <f>SUM(B4:C4)</f>
        <v>131</v>
      </c>
      <c r="E4" s="32" t="s">
        <v>25</v>
      </c>
      <c r="F4" s="16">
        <v>70</v>
      </c>
      <c r="G4" s="17">
        <v>61</v>
      </c>
      <c r="H4" s="18">
        <f>SUM(F4:G4)</f>
        <v>131</v>
      </c>
      <c r="I4" s="32" t="s">
        <v>50</v>
      </c>
      <c r="J4" s="16">
        <v>122</v>
      </c>
      <c r="K4" s="17">
        <v>135</v>
      </c>
      <c r="L4" s="18">
        <f>SUM(J4:K4)</f>
        <v>257</v>
      </c>
      <c r="M4" s="33" t="s">
        <v>75</v>
      </c>
      <c r="N4" s="16">
        <v>105</v>
      </c>
      <c r="O4" s="17">
        <v>140</v>
      </c>
      <c r="P4" s="18">
        <f>SUM(N4:O4)</f>
        <v>245</v>
      </c>
      <c r="Q4" s="33" t="s">
        <v>100</v>
      </c>
      <c r="R4" s="16">
        <v>1</v>
      </c>
      <c r="S4" s="17">
        <v>13</v>
      </c>
      <c r="T4" s="18">
        <f>SUM(R4:S4)</f>
        <v>14</v>
      </c>
    </row>
    <row r="5" spans="1:20" x14ac:dyDescent="0.4">
      <c r="A5" s="21" t="s">
        <v>1</v>
      </c>
      <c r="B5" s="12">
        <v>68</v>
      </c>
      <c r="C5" s="3">
        <v>61</v>
      </c>
      <c r="D5" s="18">
        <f t="shared" ref="D5:D27" si="0">SUM(B5:C5)</f>
        <v>129</v>
      </c>
      <c r="E5" s="21" t="s">
        <v>26</v>
      </c>
      <c r="F5" s="12">
        <v>91</v>
      </c>
      <c r="G5" s="3">
        <v>80</v>
      </c>
      <c r="H5" s="18">
        <f t="shared" ref="H5:H27" si="1">SUM(F5:G5)</f>
        <v>171</v>
      </c>
      <c r="I5" s="21" t="s">
        <v>51</v>
      </c>
      <c r="J5" s="12">
        <v>137</v>
      </c>
      <c r="K5" s="3">
        <v>137</v>
      </c>
      <c r="L5" s="18">
        <f t="shared" ref="L5:L27" si="2">SUM(J5:K5)</f>
        <v>274</v>
      </c>
      <c r="M5" s="28" t="s">
        <v>76</v>
      </c>
      <c r="N5" s="12">
        <v>151</v>
      </c>
      <c r="O5" s="3">
        <v>190</v>
      </c>
      <c r="P5" s="18">
        <f t="shared" ref="P5:P27" si="3">SUM(N5:O5)</f>
        <v>341</v>
      </c>
      <c r="Q5" s="28" t="s">
        <v>101</v>
      </c>
      <c r="R5" s="12">
        <v>1</v>
      </c>
      <c r="S5" s="3">
        <v>15</v>
      </c>
      <c r="T5" s="18">
        <f t="shared" ref="T5:T9" si="4">SUM(R5:S5)</f>
        <v>16</v>
      </c>
    </row>
    <row r="6" spans="1:20" x14ac:dyDescent="0.4">
      <c r="A6" s="21" t="s">
        <v>2</v>
      </c>
      <c r="B6" s="12">
        <v>77</v>
      </c>
      <c r="C6" s="3">
        <v>60</v>
      </c>
      <c r="D6" s="18">
        <f t="shared" si="0"/>
        <v>137</v>
      </c>
      <c r="E6" s="21" t="s">
        <v>27</v>
      </c>
      <c r="F6" s="12">
        <v>62</v>
      </c>
      <c r="G6" s="3">
        <v>72</v>
      </c>
      <c r="H6" s="18">
        <f t="shared" si="1"/>
        <v>134</v>
      </c>
      <c r="I6" s="21" t="s">
        <v>52</v>
      </c>
      <c r="J6" s="12">
        <v>135</v>
      </c>
      <c r="K6" s="3">
        <v>132</v>
      </c>
      <c r="L6" s="18">
        <f t="shared" si="2"/>
        <v>267</v>
      </c>
      <c r="M6" s="28" t="s">
        <v>77</v>
      </c>
      <c r="N6" s="12">
        <v>146</v>
      </c>
      <c r="O6" s="3">
        <v>188</v>
      </c>
      <c r="P6" s="18">
        <f t="shared" si="3"/>
        <v>334</v>
      </c>
      <c r="Q6" s="28" t="s">
        <v>102</v>
      </c>
      <c r="R6" s="12">
        <v>2</v>
      </c>
      <c r="S6" s="3">
        <v>5</v>
      </c>
      <c r="T6" s="18">
        <f t="shared" si="4"/>
        <v>7</v>
      </c>
    </row>
    <row r="7" spans="1:20" x14ac:dyDescent="0.4">
      <c r="A7" s="21" t="s">
        <v>3</v>
      </c>
      <c r="B7" s="12">
        <v>82</v>
      </c>
      <c r="C7" s="3">
        <v>86</v>
      </c>
      <c r="D7" s="18">
        <f t="shared" si="0"/>
        <v>168</v>
      </c>
      <c r="E7" s="21" t="s">
        <v>28</v>
      </c>
      <c r="F7" s="12">
        <v>85</v>
      </c>
      <c r="G7" s="3">
        <v>80</v>
      </c>
      <c r="H7" s="18">
        <f t="shared" si="1"/>
        <v>165</v>
      </c>
      <c r="I7" s="21" t="s">
        <v>53</v>
      </c>
      <c r="J7" s="12">
        <v>142</v>
      </c>
      <c r="K7" s="3">
        <v>150</v>
      </c>
      <c r="L7" s="18">
        <f t="shared" si="2"/>
        <v>292</v>
      </c>
      <c r="M7" s="28" t="s">
        <v>78</v>
      </c>
      <c r="N7" s="12">
        <v>135</v>
      </c>
      <c r="O7" s="3">
        <v>179</v>
      </c>
      <c r="P7" s="18">
        <f t="shared" si="3"/>
        <v>314</v>
      </c>
      <c r="Q7" s="28" t="s">
        <v>103</v>
      </c>
      <c r="R7" s="12"/>
      <c r="S7" s="3">
        <v>1</v>
      </c>
      <c r="T7" s="18">
        <f t="shared" si="4"/>
        <v>1</v>
      </c>
    </row>
    <row r="8" spans="1:20" x14ac:dyDescent="0.4">
      <c r="A8" s="21" t="s">
        <v>4</v>
      </c>
      <c r="B8" s="12">
        <v>93</v>
      </c>
      <c r="C8" s="3">
        <v>80</v>
      </c>
      <c r="D8" s="18">
        <f t="shared" si="0"/>
        <v>173</v>
      </c>
      <c r="E8" s="21" t="s">
        <v>29</v>
      </c>
      <c r="F8" s="12">
        <v>89</v>
      </c>
      <c r="G8" s="3">
        <v>68</v>
      </c>
      <c r="H8" s="18">
        <f t="shared" si="1"/>
        <v>157</v>
      </c>
      <c r="I8" s="21" t="s">
        <v>54</v>
      </c>
      <c r="J8" s="12">
        <v>129</v>
      </c>
      <c r="K8" s="3">
        <v>154</v>
      </c>
      <c r="L8" s="18">
        <f t="shared" si="2"/>
        <v>283</v>
      </c>
      <c r="M8" s="28" t="s">
        <v>79</v>
      </c>
      <c r="N8" s="12">
        <v>148</v>
      </c>
      <c r="O8" s="3">
        <v>218</v>
      </c>
      <c r="P8" s="18">
        <f t="shared" si="3"/>
        <v>366</v>
      </c>
      <c r="Q8" s="28" t="s">
        <v>104</v>
      </c>
      <c r="R8" s="12"/>
      <c r="S8" s="3">
        <v>2</v>
      </c>
      <c r="T8" s="18">
        <f t="shared" si="4"/>
        <v>2</v>
      </c>
    </row>
    <row r="9" spans="1:20" x14ac:dyDescent="0.4">
      <c r="A9" s="21" t="s">
        <v>5</v>
      </c>
      <c r="B9" s="12">
        <v>86</v>
      </c>
      <c r="C9" s="3">
        <v>77</v>
      </c>
      <c r="D9" s="18">
        <f t="shared" si="0"/>
        <v>163</v>
      </c>
      <c r="E9" s="21" t="s">
        <v>30</v>
      </c>
      <c r="F9" s="12">
        <v>88</v>
      </c>
      <c r="G9" s="3">
        <v>83</v>
      </c>
      <c r="H9" s="18">
        <f t="shared" si="1"/>
        <v>171</v>
      </c>
      <c r="I9" s="21" t="s">
        <v>55</v>
      </c>
      <c r="J9" s="12">
        <v>129</v>
      </c>
      <c r="K9" s="3">
        <v>126</v>
      </c>
      <c r="L9" s="18">
        <f t="shared" si="2"/>
        <v>255</v>
      </c>
      <c r="M9" s="28" t="s">
        <v>80</v>
      </c>
      <c r="N9" s="12">
        <v>144</v>
      </c>
      <c r="O9" s="3">
        <v>180</v>
      </c>
      <c r="P9" s="18">
        <f t="shared" si="3"/>
        <v>324</v>
      </c>
      <c r="Q9" s="28" t="s">
        <v>123</v>
      </c>
      <c r="R9" s="12">
        <v>1</v>
      </c>
      <c r="S9" s="3">
        <v>2</v>
      </c>
      <c r="T9" s="18">
        <f t="shared" si="4"/>
        <v>3</v>
      </c>
    </row>
    <row r="10" spans="1:20" x14ac:dyDescent="0.4">
      <c r="A10" s="21" t="s">
        <v>6</v>
      </c>
      <c r="B10" s="12">
        <v>78</v>
      </c>
      <c r="C10" s="3">
        <v>91</v>
      </c>
      <c r="D10" s="18">
        <f t="shared" si="0"/>
        <v>169</v>
      </c>
      <c r="E10" s="21" t="s">
        <v>31</v>
      </c>
      <c r="F10" s="12">
        <v>89</v>
      </c>
      <c r="G10" s="3">
        <v>78</v>
      </c>
      <c r="H10" s="18">
        <f t="shared" si="1"/>
        <v>167</v>
      </c>
      <c r="I10" s="21" t="s">
        <v>56</v>
      </c>
      <c r="J10" s="12">
        <v>125</v>
      </c>
      <c r="K10" s="3">
        <v>154</v>
      </c>
      <c r="L10" s="18">
        <f t="shared" si="2"/>
        <v>279</v>
      </c>
      <c r="M10" s="28" t="s">
        <v>81</v>
      </c>
      <c r="N10" s="12">
        <v>131</v>
      </c>
      <c r="O10" s="3">
        <v>149</v>
      </c>
      <c r="P10" s="18">
        <f t="shared" si="3"/>
        <v>280</v>
      </c>
      <c r="Q10" s="28"/>
      <c r="R10" s="12"/>
      <c r="S10" s="3"/>
      <c r="T10" s="6"/>
    </row>
    <row r="11" spans="1:20" x14ac:dyDescent="0.4">
      <c r="A11" s="21" t="s">
        <v>7</v>
      </c>
      <c r="B11" s="12">
        <v>94</v>
      </c>
      <c r="C11" s="3">
        <v>90</v>
      </c>
      <c r="D11" s="18">
        <f t="shared" si="0"/>
        <v>184</v>
      </c>
      <c r="E11" s="21" t="s">
        <v>32</v>
      </c>
      <c r="F11" s="12">
        <v>98</v>
      </c>
      <c r="G11" s="3">
        <v>76</v>
      </c>
      <c r="H11" s="18">
        <f t="shared" si="1"/>
        <v>174</v>
      </c>
      <c r="I11" s="21" t="s">
        <v>57</v>
      </c>
      <c r="J11" s="12">
        <v>121</v>
      </c>
      <c r="K11" s="3">
        <v>140</v>
      </c>
      <c r="L11" s="18">
        <f t="shared" si="2"/>
        <v>261</v>
      </c>
      <c r="M11" s="28" t="s">
        <v>82</v>
      </c>
      <c r="N11" s="12">
        <v>113</v>
      </c>
      <c r="O11" s="3">
        <v>165</v>
      </c>
      <c r="P11" s="18">
        <f t="shared" si="3"/>
        <v>278</v>
      </c>
      <c r="Q11" s="28"/>
      <c r="R11" s="12"/>
      <c r="S11" s="3"/>
      <c r="T11" s="6"/>
    </row>
    <row r="12" spans="1:20" x14ac:dyDescent="0.4">
      <c r="A12" s="21" t="s">
        <v>8</v>
      </c>
      <c r="B12" s="12">
        <v>103</v>
      </c>
      <c r="C12" s="3">
        <v>87</v>
      </c>
      <c r="D12" s="18">
        <f t="shared" si="0"/>
        <v>190</v>
      </c>
      <c r="E12" s="21" t="s">
        <v>33</v>
      </c>
      <c r="F12" s="12">
        <v>93</v>
      </c>
      <c r="G12" s="3">
        <v>111</v>
      </c>
      <c r="H12" s="18">
        <f t="shared" si="1"/>
        <v>204</v>
      </c>
      <c r="I12" s="21" t="s">
        <v>58</v>
      </c>
      <c r="J12" s="12">
        <v>143</v>
      </c>
      <c r="K12" s="3">
        <v>148</v>
      </c>
      <c r="L12" s="18">
        <f t="shared" si="2"/>
        <v>291</v>
      </c>
      <c r="M12" s="28" t="s">
        <v>83</v>
      </c>
      <c r="N12" s="12">
        <v>110</v>
      </c>
      <c r="O12" s="3">
        <v>176</v>
      </c>
      <c r="P12" s="18">
        <f t="shared" si="3"/>
        <v>286</v>
      </c>
      <c r="Q12" s="28"/>
      <c r="R12" s="12"/>
      <c r="S12" s="3"/>
      <c r="T12" s="6"/>
    </row>
    <row r="13" spans="1:20" x14ac:dyDescent="0.4">
      <c r="A13" s="21" t="s">
        <v>9</v>
      </c>
      <c r="B13" s="12">
        <v>102</v>
      </c>
      <c r="C13" s="3">
        <v>90</v>
      </c>
      <c r="D13" s="18">
        <f t="shared" si="0"/>
        <v>192</v>
      </c>
      <c r="E13" s="21" t="s">
        <v>34</v>
      </c>
      <c r="F13" s="12">
        <v>111</v>
      </c>
      <c r="G13" s="3">
        <v>83</v>
      </c>
      <c r="H13" s="18">
        <f t="shared" si="1"/>
        <v>194</v>
      </c>
      <c r="I13" s="21" t="s">
        <v>59</v>
      </c>
      <c r="J13" s="12">
        <v>128</v>
      </c>
      <c r="K13" s="3">
        <v>134</v>
      </c>
      <c r="L13" s="18">
        <f t="shared" si="2"/>
        <v>262</v>
      </c>
      <c r="M13" s="28" t="s">
        <v>84</v>
      </c>
      <c r="N13" s="12">
        <v>108</v>
      </c>
      <c r="O13" s="3">
        <v>180</v>
      </c>
      <c r="P13" s="18">
        <f t="shared" si="3"/>
        <v>288</v>
      </c>
      <c r="Q13" s="28"/>
      <c r="R13" s="12"/>
      <c r="S13" s="3"/>
      <c r="T13" s="6"/>
    </row>
    <row r="14" spans="1:20" x14ac:dyDescent="0.4">
      <c r="A14" s="21" t="s">
        <v>10</v>
      </c>
      <c r="B14" s="12">
        <v>103</v>
      </c>
      <c r="C14" s="3">
        <v>85</v>
      </c>
      <c r="D14" s="18">
        <f t="shared" si="0"/>
        <v>188</v>
      </c>
      <c r="E14" s="21" t="s">
        <v>35</v>
      </c>
      <c r="F14" s="12">
        <v>124</v>
      </c>
      <c r="G14" s="3">
        <v>104</v>
      </c>
      <c r="H14" s="18">
        <f t="shared" si="1"/>
        <v>228</v>
      </c>
      <c r="I14" s="21" t="s">
        <v>60</v>
      </c>
      <c r="J14" s="12">
        <v>160</v>
      </c>
      <c r="K14" s="3">
        <v>168</v>
      </c>
      <c r="L14" s="18">
        <f t="shared" si="2"/>
        <v>328</v>
      </c>
      <c r="M14" s="28" t="s">
        <v>85</v>
      </c>
      <c r="N14" s="12">
        <v>95</v>
      </c>
      <c r="O14" s="3">
        <v>187</v>
      </c>
      <c r="P14" s="18">
        <f t="shared" si="3"/>
        <v>282</v>
      </c>
      <c r="Q14" s="28"/>
      <c r="R14" s="12"/>
      <c r="S14" s="3"/>
      <c r="T14" s="6"/>
    </row>
    <row r="15" spans="1:20" x14ac:dyDescent="0.4">
      <c r="A15" s="21" t="s">
        <v>11</v>
      </c>
      <c r="B15" s="12">
        <v>99</v>
      </c>
      <c r="C15" s="3">
        <v>87</v>
      </c>
      <c r="D15" s="18">
        <f t="shared" si="0"/>
        <v>186</v>
      </c>
      <c r="E15" s="21" t="s">
        <v>36</v>
      </c>
      <c r="F15" s="12">
        <v>106</v>
      </c>
      <c r="G15" s="3">
        <v>111</v>
      </c>
      <c r="H15" s="18">
        <f t="shared" si="1"/>
        <v>217</v>
      </c>
      <c r="I15" s="21" t="s">
        <v>61</v>
      </c>
      <c r="J15" s="12">
        <v>140</v>
      </c>
      <c r="K15" s="3">
        <v>151</v>
      </c>
      <c r="L15" s="18">
        <f t="shared" si="2"/>
        <v>291</v>
      </c>
      <c r="M15" s="28" t="s">
        <v>86</v>
      </c>
      <c r="N15" s="12">
        <v>86</v>
      </c>
      <c r="O15" s="3">
        <v>152</v>
      </c>
      <c r="P15" s="18">
        <f t="shared" si="3"/>
        <v>238</v>
      </c>
      <c r="Q15" s="30"/>
      <c r="R15" s="14"/>
      <c r="S15" s="4"/>
      <c r="T15" s="7"/>
    </row>
    <row r="16" spans="1:20" x14ac:dyDescent="0.4">
      <c r="A16" s="21" t="s">
        <v>12</v>
      </c>
      <c r="B16" s="12">
        <v>110</v>
      </c>
      <c r="C16" s="3">
        <v>90</v>
      </c>
      <c r="D16" s="18">
        <f t="shared" si="0"/>
        <v>200</v>
      </c>
      <c r="E16" s="21" t="s">
        <v>37</v>
      </c>
      <c r="F16" s="12">
        <v>101</v>
      </c>
      <c r="G16" s="3">
        <v>106</v>
      </c>
      <c r="H16" s="18">
        <f t="shared" si="1"/>
        <v>207</v>
      </c>
      <c r="I16" s="21" t="s">
        <v>62</v>
      </c>
      <c r="J16" s="12">
        <v>179</v>
      </c>
      <c r="K16" s="3">
        <v>197</v>
      </c>
      <c r="L16" s="18">
        <f t="shared" si="2"/>
        <v>376</v>
      </c>
      <c r="M16" s="28" t="s">
        <v>87</v>
      </c>
      <c r="N16" s="12">
        <v>75</v>
      </c>
      <c r="O16" s="3">
        <v>165</v>
      </c>
      <c r="P16" s="18">
        <f t="shared" si="3"/>
        <v>240</v>
      </c>
      <c r="Q16" s="30"/>
      <c r="R16" s="14"/>
      <c r="S16" s="4"/>
      <c r="T16" s="7"/>
    </row>
    <row r="17" spans="1:20" x14ac:dyDescent="0.4">
      <c r="A17" s="21" t="s">
        <v>13</v>
      </c>
      <c r="B17" s="12">
        <v>121</v>
      </c>
      <c r="C17" s="3">
        <v>88</v>
      </c>
      <c r="D17" s="18">
        <f t="shared" si="0"/>
        <v>209</v>
      </c>
      <c r="E17" s="21" t="s">
        <v>38</v>
      </c>
      <c r="F17" s="12">
        <v>111</v>
      </c>
      <c r="G17" s="3">
        <v>126</v>
      </c>
      <c r="H17" s="18">
        <f t="shared" si="1"/>
        <v>237</v>
      </c>
      <c r="I17" s="21" t="s">
        <v>63</v>
      </c>
      <c r="J17" s="12">
        <v>165</v>
      </c>
      <c r="K17" s="3">
        <v>187</v>
      </c>
      <c r="L17" s="18">
        <f t="shared" si="2"/>
        <v>352</v>
      </c>
      <c r="M17" s="28" t="s">
        <v>88</v>
      </c>
      <c r="N17" s="12">
        <v>57</v>
      </c>
      <c r="O17" s="3">
        <v>164</v>
      </c>
      <c r="P17" s="18">
        <f t="shared" si="3"/>
        <v>221</v>
      </c>
      <c r="Q17" s="30"/>
      <c r="R17" s="14"/>
      <c r="S17" s="4"/>
      <c r="T17" s="7"/>
    </row>
    <row r="18" spans="1:20" x14ac:dyDescent="0.4">
      <c r="A18" s="21" t="s">
        <v>14</v>
      </c>
      <c r="B18" s="12">
        <v>98</v>
      </c>
      <c r="C18" s="3">
        <v>99</v>
      </c>
      <c r="D18" s="18">
        <f t="shared" si="0"/>
        <v>197</v>
      </c>
      <c r="E18" s="21" t="s">
        <v>39</v>
      </c>
      <c r="F18" s="12">
        <v>118</v>
      </c>
      <c r="G18" s="3">
        <v>104</v>
      </c>
      <c r="H18" s="18">
        <f t="shared" si="1"/>
        <v>222</v>
      </c>
      <c r="I18" s="21" t="s">
        <v>64</v>
      </c>
      <c r="J18" s="12">
        <v>191</v>
      </c>
      <c r="K18" s="3">
        <v>213</v>
      </c>
      <c r="L18" s="18">
        <f t="shared" si="2"/>
        <v>404</v>
      </c>
      <c r="M18" s="28" t="s">
        <v>89</v>
      </c>
      <c r="N18" s="12">
        <v>59</v>
      </c>
      <c r="O18" s="3">
        <v>129</v>
      </c>
      <c r="P18" s="18">
        <f t="shared" si="3"/>
        <v>188</v>
      </c>
      <c r="Q18" s="30"/>
      <c r="R18" s="14"/>
      <c r="S18" s="4"/>
      <c r="T18" s="7"/>
    </row>
    <row r="19" spans="1:20" x14ac:dyDescent="0.4">
      <c r="A19" s="21" t="s">
        <v>15</v>
      </c>
      <c r="B19" s="12">
        <v>102</v>
      </c>
      <c r="C19" s="3">
        <v>102</v>
      </c>
      <c r="D19" s="18">
        <f t="shared" si="0"/>
        <v>204</v>
      </c>
      <c r="E19" s="21" t="s">
        <v>40</v>
      </c>
      <c r="F19" s="12">
        <v>127</v>
      </c>
      <c r="G19" s="3">
        <v>106</v>
      </c>
      <c r="H19" s="18">
        <f t="shared" si="1"/>
        <v>233</v>
      </c>
      <c r="I19" s="21" t="s">
        <v>65</v>
      </c>
      <c r="J19" s="12">
        <v>177</v>
      </c>
      <c r="K19" s="3">
        <v>203</v>
      </c>
      <c r="L19" s="18">
        <f t="shared" si="2"/>
        <v>380</v>
      </c>
      <c r="M19" s="28" t="s">
        <v>90</v>
      </c>
      <c r="N19" s="12">
        <v>38</v>
      </c>
      <c r="O19" s="3">
        <v>127</v>
      </c>
      <c r="P19" s="18">
        <f t="shared" si="3"/>
        <v>165</v>
      </c>
      <c r="Q19" s="30"/>
      <c r="R19" s="14"/>
      <c r="S19" s="4"/>
      <c r="T19" s="7"/>
    </row>
    <row r="20" spans="1:20" x14ac:dyDescent="0.4">
      <c r="A20" s="21" t="s">
        <v>16</v>
      </c>
      <c r="B20" s="12">
        <v>90</v>
      </c>
      <c r="C20" s="3">
        <v>94</v>
      </c>
      <c r="D20" s="18">
        <f t="shared" si="0"/>
        <v>184</v>
      </c>
      <c r="E20" s="21" t="s">
        <v>41</v>
      </c>
      <c r="F20" s="12">
        <v>109</v>
      </c>
      <c r="G20" s="3">
        <v>107</v>
      </c>
      <c r="H20" s="18">
        <f t="shared" si="1"/>
        <v>216</v>
      </c>
      <c r="I20" s="21" t="s">
        <v>66</v>
      </c>
      <c r="J20" s="12">
        <v>187</v>
      </c>
      <c r="K20" s="3">
        <v>239</v>
      </c>
      <c r="L20" s="18">
        <f t="shared" si="2"/>
        <v>426</v>
      </c>
      <c r="M20" s="28" t="s">
        <v>91</v>
      </c>
      <c r="N20" s="12">
        <v>35</v>
      </c>
      <c r="O20" s="3">
        <v>103</v>
      </c>
      <c r="P20" s="18">
        <f t="shared" si="3"/>
        <v>138</v>
      </c>
      <c r="Q20" s="30"/>
      <c r="R20" s="14"/>
      <c r="S20" s="4"/>
      <c r="T20" s="7"/>
    </row>
    <row r="21" spans="1:20" x14ac:dyDescent="0.4">
      <c r="A21" s="21" t="s">
        <v>17</v>
      </c>
      <c r="B21" s="12">
        <v>93</v>
      </c>
      <c r="C21" s="3">
        <v>95</v>
      </c>
      <c r="D21" s="18">
        <f t="shared" si="0"/>
        <v>188</v>
      </c>
      <c r="E21" s="21" t="s">
        <v>42</v>
      </c>
      <c r="F21" s="12">
        <v>102</v>
      </c>
      <c r="G21" s="3">
        <v>129</v>
      </c>
      <c r="H21" s="18">
        <f t="shared" si="1"/>
        <v>231</v>
      </c>
      <c r="I21" s="21" t="s">
        <v>67</v>
      </c>
      <c r="J21" s="12">
        <v>223</v>
      </c>
      <c r="K21" s="3">
        <v>201</v>
      </c>
      <c r="L21" s="18">
        <f t="shared" si="2"/>
        <v>424</v>
      </c>
      <c r="M21" s="28" t="s">
        <v>92</v>
      </c>
      <c r="N21" s="12">
        <v>32</v>
      </c>
      <c r="O21" s="3">
        <v>111</v>
      </c>
      <c r="P21" s="18">
        <f t="shared" si="3"/>
        <v>143</v>
      </c>
      <c r="Q21" s="30"/>
      <c r="R21" s="14"/>
      <c r="S21" s="4"/>
      <c r="T21" s="7"/>
    </row>
    <row r="22" spans="1:20" x14ac:dyDescent="0.4">
      <c r="A22" s="21" t="s">
        <v>18</v>
      </c>
      <c r="B22" s="12">
        <v>86</v>
      </c>
      <c r="C22" s="3">
        <v>91</v>
      </c>
      <c r="D22" s="18">
        <f t="shared" si="0"/>
        <v>177</v>
      </c>
      <c r="E22" s="21" t="s">
        <v>43</v>
      </c>
      <c r="F22" s="12">
        <v>111</v>
      </c>
      <c r="G22" s="3">
        <v>110</v>
      </c>
      <c r="H22" s="18">
        <f t="shared" si="1"/>
        <v>221</v>
      </c>
      <c r="I22" s="21" t="s">
        <v>68</v>
      </c>
      <c r="J22" s="12">
        <v>206</v>
      </c>
      <c r="K22" s="3">
        <v>203</v>
      </c>
      <c r="L22" s="18">
        <f t="shared" si="2"/>
        <v>409</v>
      </c>
      <c r="M22" s="28" t="s">
        <v>93</v>
      </c>
      <c r="N22" s="12">
        <v>19</v>
      </c>
      <c r="O22" s="3">
        <v>61</v>
      </c>
      <c r="P22" s="18">
        <f t="shared" si="3"/>
        <v>80</v>
      </c>
      <c r="Q22" s="30"/>
      <c r="R22" s="14"/>
      <c r="S22" s="4"/>
      <c r="T22" s="7"/>
    </row>
    <row r="23" spans="1:20" x14ac:dyDescent="0.4">
      <c r="A23" s="21" t="s">
        <v>19</v>
      </c>
      <c r="B23" s="12">
        <v>80</v>
      </c>
      <c r="C23" s="3">
        <v>105</v>
      </c>
      <c r="D23" s="18">
        <f t="shared" si="0"/>
        <v>185</v>
      </c>
      <c r="E23" s="21" t="s">
        <v>44</v>
      </c>
      <c r="F23" s="12">
        <v>133</v>
      </c>
      <c r="G23" s="3">
        <v>95</v>
      </c>
      <c r="H23" s="18">
        <f t="shared" si="1"/>
        <v>228</v>
      </c>
      <c r="I23" s="21" t="s">
        <v>69</v>
      </c>
      <c r="J23" s="12">
        <v>229</v>
      </c>
      <c r="K23" s="3">
        <v>246</v>
      </c>
      <c r="L23" s="18">
        <f t="shared" si="2"/>
        <v>475</v>
      </c>
      <c r="M23" s="28" t="s">
        <v>94</v>
      </c>
      <c r="N23" s="12">
        <v>16</v>
      </c>
      <c r="O23" s="3">
        <v>61</v>
      </c>
      <c r="P23" s="18">
        <f t="shared" si="3"/>
        <v>77</v>
      </c>
      <c r="Q23" s="30"/>
      <c r="R23" s="14"/>
      <c r="S23" s="4"/>
      <c r="T23" s="7"/>
    </row>
    <row r="24" spans="1:20" x14ac:dyDescent="0.4">
      <c r="A24" s="21" t="s">
        <v>20</v>
      </c>
      <c r="B24" s="12">
        <v>74</v>
      </c>
      <c r="C24" s="3">
        <v>70</v>
      </c>
      <c r="D24" s="18">
        <f t="shared" si="0"/>
        <v>144</v>
      </c>
      <c r="E24" s="21" t="s">
        <v>45</v>
      </c>
      <c r="F24" s="12">
        <v>118</v>
      </c>
      <c r="G24" s="3">
        <v>125</v>
      </c>
      <c r="H24" s="18">
        <f t="shared" si="1"/>
        <v>243</v>
      </c>
      <c r="I24" s="21" t="s">
        <v>70</v>
      </c>
      <c r="J24" s="12">
        <v>233</v>
      </c>
      <c r="K24" s="3">
        <v>223</v>
      </c>
      <c r="L24" s="18">
        <f t="shared" si="2"/>
        <v>456</v>
      </c>
      <c r="M24" s="28" t="s">
        <v>95</v>
      </c>
      <c r="N24" s="12">
        <v>7</v>
      </c>
      <c r="O24" s="3">
        <v>57</v>
      </c>
      <c r="P24" s="18">
        <f t="shared" si="3"/>
        <v>64</v>
      </c>
      <c r="Q24" s="30"/>
      <c r="R24" s="14"/>
      <c r="S24" s="4"/>
      <c r="T24" s="7"/>
    </row>
    <row r="25" spans="1:20" x14ac:dyDescent="0.4">
      <c r="A25" s="21" t="s">
        <v>21</v>
      </c>
      <c r="B25" s="12">
        <v>86</v>
      </c>
      <c r="C25" s="3">
        <v>79</v>
      </c>
      <c r="D25" s="18">
        <f t="shared" si="0"/>
        <v>165</v>
      </c>
      <c r="E25" s="21" t="s">
        <v>46</v>
      </c>
      <c r="F25" s="12">
        <v>130</v>
      </c>
      <c r="G25" s="3">
        <v>153</v>
      </c>
      <c r="H25" s="18">
        <f t="shared" si="1"/>
        <v>283</v>
      </c>
      <c r="I25" s="21" t="s">
        <v>71</v>
      </c>
      <c r="J25" s="12">
        <v>227</v>
      </c>
      <c r="K25" s="3">
        <v>253</v>
      </c>
      <c r="L25" s="18">
        <f t="shared" si="2"/>
        <v>480</v>
      </c>
      <c r="M25" s="28" t="s">
        <v>96</v>
      </c>
      <c r="N25" s="12">
        <v>8</v>
      </c>
      <c r="O25" s="3">
        <v>63</v>
      </c>
      <c r="P25" s="18">
        <f t="shared" si="3"/>
        <v>71</v>
      </c>
      <c r="Q25" s="30"/>
      <c r="R25" s="14"/>
      <c r="S25" s="4"/>
      <c r="T25" s="7"/>
    </row>
    <row r="26" spans="1:20" x14ac:dyDescent="0.4">
      <c r="A26" s="21" t="s">
        <v>22</v>
      </c>
      <c r="B26" s="12">
        <v>71</v>
      </c>
      <c r="C26" s="3">
        <v>80</v>
      </c>
      <c r="D26" s="18">
        <f t="shared" si="0"/>
        <v>151</v>
      </c>
      <c r="E26" s="21" t="s">
        <v>47</v>
      </c>
      <c r="F26" s="12">
        <v>124</v>
      </c>
      <c r="G26" s="3">
        <v>135</v>
      </c>
      <c r="H26" s="18">
        <f t="shared" si="1"/>
        <v>259</v>
      </c>
      <c r="I26" s="21" t="s">
        <v>72</v>
      </c>
      <c r="J26" s="12">
        <v>228</v>
      </c>
      <c r="K26" s="3">
        <v>260</v>
      </c>
      <c r="L26" s="18">
        <f t="shared" si="2"/>
        <v>488</v>
      </c>
      <c r="M26" s="28" t="s">
        <v>97</v>
      </c>
      <c r="N26" s="12">
        <v>4</v>
      </c>
      <c r="O26" s="3">
        <v>41</v>
      </c>
      <c r="P26" s="18">
        <f t="shared" si="3"/>
        <v>45</v>
      </c>
      <c r="Q26" s="30"/>
      <c r="R26" s="14"/>
      <c r="S26" s="4"/>
      <c r="T26" s="7"/>
    </row>
    <row r="27" spans="1:20" x14ac:dyDescent="0.4">
      <c r="A27" s="21" t="s">
        <v>23</v>
      </c>
      <c r="B27" s="12">
        <v>68</v>
      </c>
      <c r="C27" s="3">
        <v>69</v>
      </c>
      <c r="D27" s="18">
        <f t="shared" si="0"/>
        <v>137</v>
      </c>
      <c r="E27" s="21" t="s">
        <v>48</v>
      </c>
      <c r="F27" s="12">
        <v>141</v>
      </c>
      <c r="G27" s="3">
        <v>150</v>
      </c>
      <c r="H27" s="18">
        <f t="shared" si="1"/>
        <v>291</v>
      </c>
      <c r="I27" s="21" t="s">
        <v>73</v>
      </c>
      <c r="J27" s="12">
        <v>206</v>
      </c>
      <c r="K27" s="3">
        <v>278</v>
      </c>
      <c r="L27" s="18">
        <f t="shared" si="2"/>
        <v>484</v>
      </c>
      <c r="M27" s="28" t="s">
        <v>98</v>
      </c>
      <c r="N27" s="12">
        <v>7</v>
      </c>
      <c r="O27" s="3">
        <v>25</v>
      </c>
      <c r="P27" s="18">
        <f t="shared" si="3"/>
        <v>32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74</v>
      </c>
      <c r="C28" s="8">
        <v>52</v>
      </c>
      <c r="D28" s="11">
        <f>SUM(B28:C28)</f>
        <v>126</v>
      </c>
      <c r="E28" s="22" t="s">
        <v>49</v>
      </c>
      <c r="F28" s="13">
        <v>147</v>
      </c>
      <c r="G28" s="8">
        <v>147</v>
      </c>
      <c r="H28" s="11">
        <f>SUM(F28:G28)</f>
        <v>294</v>
      </c>
      <c r="I28" s="22" t="s">
        <v>74</v>
      </c>
      <c r="J28" s="13">
        <v>151</v>
      </c>
      <c r="K28" s="8">
        <v>197</v>
      </c>
      <c r="L28" s="11">
        <f>SUM(J28:K28)</f>
        <v>348</v>
      </c>
      <c r="M28" s="29" t="s">
        <v>99</v>
      </c>
      <c r="N28" s="13">
        <v>1</v>
      </c>
      <c r="O28" s="8">
        <v>21</v>
      </c>
      <c r="P28" s="11">
        <f>SUM(N28:O28)</f>
        <v>22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843</v>
      </c>
      <c r="C32" s="37">
        <f>SUM(B14:B23)</f>
        <v>982</v>
      </c>
      <c r="D32" s="37">
        <f>B24+B25+B26+B27+B28+F4+F5+F6+F7+F8</f>
        <v>770</v>
      </c>
      <c r="E32" s="37">
        <f>SUM(F9:F18)</f>
        <v>1039</v>
      </c>
      <c r="F32" s="37">
        <f>SUM(F19:F28)</f>
        <v>1242</v>
      </c>
      <c r="G32" s="37">
        <f>SUM(J4:J13)</f>
        <v>1311</v>
      </c>
      <c r="H32" s="37">
        <f>SUM(J14:J23)</f>
        <v>1857</v>
      </c>
      <c r="I32" s="37">
        <f>J24+J25+J26+J27+J28+N4+N5+N6+N7+N8</f>
        <v>1730</v>
      </c>
      <c r="J32" s="37">
        <f>SUM(N9:N18)</f>
        <v>978</v>
      </c>
      <c r="K32" s="37">
        <f>SUM(N19:N28)</f>
        <v>167</v>
      </c>
      <c r="L32" s="40">
        <f>SUM(R4:R9)</f>
        <v>5</v>
      </c>
      <c r="M32" s="53">
        <f>SUM(B32:L32)</f>
        <v>10924</v>
      </c>
      <c r="O32" s="33" t="s">
        <v>122</v>
      </c>
      <c r="P32" s="16">
        <f>SUM(B4:B18)</f>
        <v>1374</v>
      </c>
      <c r="Q32" s="16">
        <f>SUM(C4:C18)</f>
        <v>1242</v>
      </c>
      <c r="R32" s="44">
        <f>SUM(P32:Q32)</f>
        <v>2616</v>
      </c>
    </row>
    <row r="33" spans="1:18" ht="19.5" thickBot="1" x14ac:dyDescent="0.45">
      <c r="A33" s="38" t="s">
        <v>106</v>
      </c>
      <c r="B33" s="47">
        <f>SUM(C4:C13)</f>
        <v>793</v>
      </c>
      <c r="C33" s="16">
        <f>SUM(C14:C23)</f>
        <v>936</v>
      </c>
      <c r="D33" s="16">
        <f>C24+C25+C26+C27+C28+G4+G5+G6+G7+G8</f>
        <v>711</v>
      </c>
      <c r="E33" s="16">
        <f>SUM(G9:G18)</f>
        <v>982</v>
      </c>
      <c r="F33" s="16">
        <f>SUM(G19:G28)</f>
        <v>1257</v>
      </c>
      <c r="G33" s="16">
        <f>SUM(K4:K13)</f>
        <v>1410</v>
      </c>
      <c r="H33" s="16">
        <f>SUM(K14:K23)</f>
        <v>2008</v>
      </c>
      <c r="I33" s="16">
        <f>K24+K25+K26+K27+K28+O4+O5+O6+O7+O8</f>
        <v>2126</v>
      </c>
      <c r="J33" s="16">
        <f>SUM(O9:O18)</f>
        <v>1647</v>
      </c>
      <c r="K33" s="16">
        <f>SUM(O19:O28)</f>
        <v>670</v>
      </c>
      <c r="L33" s="48">
        <f>SUM(S4:S9)</f>
        <v>38</v>
      </c>
      <c r="M33" s="54">
        <f t="shared" ref="M33:M34" si="5">SUM(B33:L33)</f>
        <v>12578</v>
      </c>
      <c r="O33" s="21" t="s">
        <v>120</v>
      </c>
      <c r="P33" s="12">
        <f>SUM(J19:J28,N4:N28,R4:R9)</f>
        <v>3902</v>
      </c>
      <c r="Q33" s="12">
        <f>SUM(K19:K28,O4:O28,S4:S9)</f>
        <v>5573</v>
      </c>
      <c r="R33" s="44">
        <f t="shared" ref="R33:R34" si="6">SUM(P33:Q33)</f>
        <v>9475</v>
      </c>
    </row>
    <row r="34" spans="1:18" ht="19.5" thickBot="1" x14ac:dyDescent="0.45">
      <c r="A34" s="35" t="s">
        <v>107</v>
      </c>
      <c r="B34" s="27">
        <f>SUM(B32:B33)</f>
        <v>1636</v>
      </c>
      <c r="C34" s="39">
        <f t="shared" ref="C34:L34" si="7">SUM(C32:C33)</f>
        <v>1918</v>
      </c>
      <c r="D34" s="39">
        <f t="shared" si="7"/>
        <v>1481</v>
      </c>
      <c r="E34" s="39">
        <f t="shared" si="7"/>
        <v>2021</v>
      </c>
      <c r="F34" s="39">
        <f t="shared" si="7"/>
        <v>2499</v>
      </c>
      <c r="G34" s="39">
        <f t="shared" si="7"/>
        <v>2721</v>
      </c>
      <c r="H34" s="39">
        <f t="shared" si="7"/>
        <v>3865</v>
      </c>
      <c r="I34" s="39">
        <f t="shared" si="7"/>
        <v>3856</v>
      </c>
      <c r="J34" s="39">
        <f t="shared" si="7"/>
        <v>2625</v>
      </c>
      <c r="K34" s="39">
        <f t="shared" si="7"/>
        <v>837</v>
      </c>
      <c r="L34" s="41">
        <f t="shared" si="7"/>
        <v>43</v>
      </c>
      <c r="M34" s="55">
        <f t="shared" si="5"/>
        <v>23502</v>
      </c>
      <c r="O34" s="29" t="s">
        <v>121</v>
      </c>
      <c r="P34" s="13">
        <f>SUM(N4:N28,R4:R9)</f>
        <v>1835</v>
      </c>
      <c r="Q34" s="13">
        <f>SUM(O4:O28,S4:S9)</f>
        <v>3270</v>
      </c>
      <c r="R34" s="45">
        <f t="shared" si="6"/>
        <v>5105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635B9-FA02-44D0-A561-F26FFCE52180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134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66</v>
      </c>
      <c r="C4" s="17">
        <v>68</v>
      </c>
      <c r="D4" s="18">
        <f>SUM(B4:C4)</f>
        <v>134</v>
      </c>
      <c r="E4" s="32" t="s">
        <v>25</v>
      </c>
      <c r="F4" s="16">
        <v>81</v>
      </c>
      <c r="G4" s="17">
        <v>88</v>
      </c>
      <c r="H4" s="18">
        <f>SUM(F4:G4)</f>
        <v>169</v>
      </c>
      <c r="I4" s="32" t="s">
        <v>50</v>
      </c>
      <c r="J4" s="16">
        <v>133</v>
      </c>
      <c r="K4" s="17">
        <v>152</v>
      </c>
      <c r="L4" s="18">
        <f>SUM(J4:K4)</f>
        <v>285</v>
      </c>
      <c r="M4" s="33" t="s">
        <v>75</v>
      </c>
      <c r="N4" s="16">
        <v>118</v>
      </c>
      <c r="O4" s="17">
        <v>165</v>
      </c>
      <c r="P4" s="18">
        <f>SUM(N4:O4)</f>
        <v>283</v>
      </c>
      <c r="Q4" s="33" t="s">
        <v>100</v>
      </c>
      <c r="R4" s="16">
        <v>2</v>
      </c>
      <c r="S4" s="17">
        <v>16</v>
      </c>
      <c r="T4" s="18">
        <f>SUM(R4:S4)</f>
        <v>18</v>
      </c>
    </row>
    <row r="5" spans="1:20" x14ac:dyDescent="0.4">
      <c r="A5" s="21" t="s">
        <v>1</v>
      </c>
      <c r="B5" s="12">
        <v>78</v>
      </c>
      <c r="C5" s="3">
        <v>64</v>
      </c>
      <c r="D5" s="18">
        <f t="shared" ref="D5:D27" si="0">SUM(B5:C5)</f>
        <v>142</v>
      </c>
      <c r="E5" s="21" t="s">
        <v>26</v>
      </c>
      <c r="F5" s="12">
        <v>77</v>
      </c>
      <c r="G5" s="3">
        <v>72</v>
      </c>
      <c r="H5" s="18">
        <f t="shared" ref="H5:H27" si="1">SUM(F5:G5)</f>
        <v>149</v>
      </c>
      <c r="I5" s="21" t="s">
        <v>51</v>
      </c>
      <c r="J5" s="12">
        <v>124</v>
      </c>
      <c r="K5" s="3">
        <v>121</v>
      </c>
      <c r="L5" s="18">
        <f t="shared" ref="L5:L27" si="2">SUM(J5:K5)</f>
        <v>245</v>
      </c>
      <c r="M5" s="28" t="s">
        <v>76</v>
      </c>
      <c r="N5" s="12">
        <v>157</v>
      </c>
      <c r="O5" s="3">
        <v>208</v>
      </c>
      <c r="P5" s="18">
        <f t="shared" ref="P5:P27" si="3">SUM(N5:O5)</f>
        <v>365</v>
      </c>
      <c r="Q5" s="28" t="s">
        <v>101</v>
      </c>
      <c r="R5" s="12">
        <v>1</v>
      </c>
      <c r="S5" s="3">
        <v>10</v>
      </c>
      <c r="T5" s="18">
        <f t="shared" ref="T5:T9" si="4">SUM(R5:S5)</f>
        <v>11</v>
      </c>
    </row>
    <row r="6" spans="1:20" x14ac:dyDescent="0.4">
      <c r="A6" s="21" t="s">
        <v>2</v>
      </c>
      <c r="B6" s="12">
        <v>73</v>
      </c>
      <c r="C6" s="3">
        <v>67</v>
      </c>
      <c r="D6" s="18">
        <f t="shared" si="0"/>
        <v>140</v>
      </c>
      <c r="E6" s="21" t="s">
        <v>27</v>
      </c>
      <c r="F6" s="12">
        <v>76</v>
      </c>
      <c r="G6" s="3">
        <v>75</v>
      </c>
      <c r="H6" s="18">
        <f t="shared" si="1"/>
        <v>151</v>
      </c>
      <c r="I6" s="21" t="s">
        <v>52</v>
      </c>
      <c r="J6" s="12">
        <v>146</v>
      </c>
      <c r="K6" s="3">
        <v>150</v>
      </c>
      <c r="L6" s="18">
        <f t="shared" si="2"/>
        <v>296</v>
      </c>
      <c r="M6" s="28" t="s">
        <v>77</v>
      </c>
      <c r="N6" s="12">
        <v>137</v>
      </c>
      <c r="O6" s="3">
        <v>174</v>
      </c>
      <c r="P6" s="18">
        <f t="shared" si="3"/>
        <v>311</v>
      </c>
      <c r="Q6" s="28" t="s">
        <v>102</v>
      </c>
      <c r="R6" s="12">
        <v>1</v>
      </c>
      <c r="S6" s="3">
        <v>3</v>
      </c>
      <c r="T6" s="18">
        <f t="shared" si="4"/>
        <v>4</v>
      </c>
    </row>
    <row r="7" spans="1:20" x14ac:dyDescent="0.4">
      <c r="A7" s="21" t="s">
        <v>3</v>
      </c>
      <c r="B7" s="12">
        <v>94</v>
      </c>
      <c r="C7" s="3">
        <v>92</v>
      </c>
      <c r="D7" s="18">
        <f t="shared" si="0"/>
        <v>186</v>
      </c>
      <c r="E7" s="21" t="s">
        <v>28</v>
      </c>
      <c r="F7" s="12">
        <v>81</v>
      </c>
      <c r="G7" s="3">
        <v>78</v>
      </c>
      <c r="H7" s="18">
        <f t="shared" si="1"/>
        <v>159</v>
      </c>
      <c r="I7" s="21" t="s">
        <v>53</v>
      </c>
      <c r="J7" s="12">
        <v>139</v>
      </c>
      <c r="K7" s="3">
        <v>162</v>
      </c>
      <c r="L7" s="18">
        <f t="shared" si="2"/>
        <v>301</v>
      </c>
      <c r="M7" s="28" t="s">
        <v>78</v>
      </c>
      <c r="N7" s="12">
        <v>154</v>
      </c>
      <c r="O7" s="3">
        <v>210</v>
      </c>
      <c r="P7" s="18">
        <f t="shared" si="3"/>
        <v>364</v>
      </c>
      <c r="Q7" s="28" t="s">
        <v>103</v>
      </c>
      <c r="R7" s="12">
        <v>0</v>
      </c>
      <c r="S7" s="3">
        <v>4</v>
      </c>
      <c r="T7" s="18">
        <f t="shared" si="4"/>
        <v>4</v>
      </c>
    </row>
    <row r="8" spans="1:20" x14ac:dyDescent="0.4">
      <c r="A8" s="21" t="s">
        <v>4</v>
      </c>
      <c r="B8" s="12">
        <v>89</v>
      </c>
      <c r="C8" s="3">
        <v>74</v>
      </c>
      <c r="D8" s="18">
        <f t="shared" si="0"/>
        <v>163</v>
      </c>
      <c r="E8" s="21" t="s">
        <v>29</v>
      </c>
      <c r="F8" s="12">
        <v>97</v>
      </c>
      <c r="G8" s="3">
        <v>72</v>
      </c>
      <c r="H8" s="18">
        <f t="shared" si="1"/>
        <v>169</v>
      </c>
      <c r="I8" s="21" t="s">
        <v>54</v>
      </c>
      <c r="J8" s="12">
        <v>119</v>
      </c>
      <c r="K8" s="3">
        <v>122</v>
      </c>
      <c r="L8" s="18">
        <f t="shared" si="2"/>
        <v>241</v>
      </c>
      <c r="M8" s="28" t="s">
        <v>79</v>
      </c>
      <c r="N8" s="12">
        <v>143</v>
      </c>
      <c r="O8" s="3">
        <v>213</v>
      </c>
      <c r="P8" s="18">
        <f t="shared" si="3"/>
        <v>356</v>
      </c>
      <c r="Q8" s="28" t="s">
        <v>104</v>
      </c>
      <c r="R8" s="12">
        <v>0</v>
      </c>
      <c r="S8" s="3">
        <v>4</v>
      </c>
      <c r="T8" s="18">
        <f t="shared" si="4"/>
        <v>4</v>
      </c>
    </row>
    <row r="9" spans="1:20" x14ac:dyDescent="0.4">
      <c r="A9" s="21" t="s">
        <v>5</v>
      </c>
      <c r="B9" s="12">
        <v>84</v>
      </c>
      <c r="C9" s="3">
        <v>88</v>
      </c>
      <c r="D9" s="18">
        <f t="shared" si="0"/>
        <v>172</v>
      </c>
      <c r="E9" s="21" t="s">
        <v>30</v>
      </c>
      <c r="F9" s="12">
        <v>90</v>
      </c>
      <c r="G9" s="3">
        <v>88</v>
      </c>
      <c r="H9" s="18">
        <f t="shared" si="1"/>
        <v>178</v>
      </c>
      <c r="I9" s="21" t="s">
        <v>55</v>
      </c>
      <c r="J9" s="12">
        <v>136</v>
      </c>
      <c r="K9" s="3">
        <v>136</v>
      </c>
      <c r="L9" s="18">
        <f t="shared" si="2"/>
        <v>272</v>
      </c>
      <c r="M9" s="28" t="s">
        <v>80</v>
      </c>
      <c r="N9" s="12">
        <v>156</v>
      </c>
      <c r="O9" s="3">
        <v>154</v>
      </c>
      <c r="P9" s="18">
        <f t="shared" si="3"/>
        <v>310</v>
      </c>
      <c r="Q9" s="28" t="s">
        <v>123</v>
      </c>
      <c r="R9" s="12">
        <v>1</v>
      </c>
      <c r="S9" s="3">
        <v>0</v>
      </c>
      <c r="T9" s="18">
        <f t="shared" si="4"/>
        <v>1</v>
      </c>
    </row>
    <row r="10" spans="1:20" x14ac:dyDescent="0.4">
      <c r="A10" s="21" t="s">
        <v>6</v>
      </c>
      <c r="B10" s="12">
        <v>77</v>
      </c>
      <c r="C10" s="3">
        <v>93</v>
      </c>
      <c r="D10" s="18">
        <f t="shared" si="0"/>
        <v>170</v>
      </c>
      <c r="E10" s="21" t="s">
        <v>31</v>
      </c>
      <c r="F10" s="12">
        <v>96</v>
      </c>
      <c r="G10" s="3">
        <v>89</v>
      </c>
      <c r="H10" s="18">
        <f t="shared" si="1"/>
        <v>185</v>
      </c>
      <c r="I10" s="21" t="s">
        <v>56</v>
      </c>
      <c r="J10" s="12">
        <v>125</v>
      </c>
      <c r="K10" s="3">
        <v>145</v>
      </c>
      <c r="L10" s="18">
        <f t="shared" si="2"/>
        <v>270</v>
      </c>
      <c r="M10" s="28" t="s">
        <v>81</v>
      </c>
      <c r="N10" s="12">
        <v>126</v>
      </c>
      <c r="O10" s="3">
        <v>169</v>
      </c>
      <c r="P10" s="18">
        <f t="shared" si="3"/>
        <v>295</v>
      </c>
      <c r="Q10" s="28"/>
      <c r="R10" s="12"/>
      <c r="S10" s="3"/>
      <c r="T10" s="6"/>
    </row>
    <row r="11" spans="1:20" x14ac:dyDescent="0.4">
      <c r="A11" s="21" t="s">
        <v>7</v>
      </c>
      <c r="B11" s="12">
        <v>101</v>
      </c>
      <c r="C11" s="3">
        <v>86</v>
      </c>
      <c r="D11" s="18">
        <f t="shared" si="0"/>
        <v>187</v>
      </c>
      <c r="E11" s="21" t="s">
        <v>32</v>
      </c>
      <c r="F11" s="12">
        <v>95</v>
      </c>
      <c r="G11" s="3">
        <v>91</v>
      </c>
      <c r="H11" s="18">
        <f t="shared" si="1"/>
        <v>186</v>
      </c>
      <c r="I11" s="21" t="s">
        <v>57</v>
      </c>
      <c r="J11" s="12">
        <v>141</v>
      </c>
      <c r="K11" s="3">
        <v>159</v>
      </c>
      <c r="L11" s="18">
        <f t="shared" si="2"/>
        <v>300</v>
      </c>
      <c r="M11" s="28" t="s">
        <v>82</v>
      </c>
      <c r="N11" s="12">
        <v>113</v>
      </c>
      <c r="O11" s="3">
        <v>176</v>
      </c>
      <c r="P11" s="18">
        <f t="shared" si="3"/>
        <v>289</v>
      </c>
      <c r="Q11" s="28"/>
      <c r="R11" s="12"/>
      <c r="S11" s="3"/>
      <c r="T11" s="6"/>
    </row>
    <row r="12" spans="1:20" x14ac:dyDescent="0.4">
      <c r="A12" s="21" t="s">
        <v>8</v>
      </c>
      <c r="B12" s="12">
        <v>111</v>
      </c>
      <c r="C12" s="3">
        <v>88</v>
      </c>
      <c r="D12" s="18">
        <f t="shared" si="0"/>
        <v>199</v>
      </c>
      <c r="E12" s="21" t="s">
        <v>33</v>
      </c>
      <c r="F12" s="12">
        <v>102</v>
      </c>
      <c r="G12" s="3">
        <v>95</v>
      </c>
      <c r="H12" s="18">
        <f t="shared" si="1"/>
        <v>197</v>
      </c>
      <c r="I12" s="21" t="s">
        <v>58</v>
      </c>
      <c r="J12" s="12">
        <v>138</v>
      </c>
      <c r="K12" s="3">
        <v>141</v>
      </c>
      <c r="L12" s="18">
        <f t="shared" si="2"/>
        <v>279</v>
      </c>
      <c r="M12" s="28" t="s">
        <v>83</v>
      </c>
      <c r="N12" s="12">
        <v>120</v>
      </c>
      <c r="O12" s="3">
        <v>191</v>
      </c>
      <c r="P12" s="18">
        <f t="shared" si="3"/>
        <v>311</v>
      </c>
      <c r="Q12" s="28"/>
      <c r="R12" s="12"/>
      <c r="S12" s="3"/>
      <c r="T12" s="6"/>
    </row>
    <row r="13" spans="1:20" x14ac:dyDescent="0.4">
      <c r="A13" s="21" t="s">
        <v>9</v>
      </c>
      <c r="B13" s="12">
        <v>105</v>
      </c>
      <c r="C13" s="3">
        <v>90</v>
      </c>
      <c r="D13" s="18">
        <f t="shared" si="0"/>
        <v>195</v>
      </c>
      <c r="E13" s="21" t="s">
        <v>34</v>
      </c>
      <c r="F13" s="12">
        <v>108</v>
      </c>
      <c r="G13" s="3">
        <v>84</v>
      </c>
      <c r="H13" s="18">
        <f t="shared" si="1"/>
        <v>192</v>
      </c>
      <c r="I13" s="21" t="s">
        <v>59</v>
      </c>
      <c r="J13" s="12">
        <v>135</v>
      </c>
      <c r="K13" s="3">
        <v>159</v>
      </c>
      <c r="L13" s="18">
        <f t="shared" si="2"/>
        <v>294</v>
      </c>
      <c r="M13" s="28" t="s">
        <v>84</v>
      </c>
      <c r="N13" s="12">
        <v>106</v>
      </c>
      <c r="O13" s="3">
        <v>179</v>
      </c>
      <c r="P13" s="18">
        <f t="shared" si="3"/>
        <v>285</v>
      </c>
      <c r="Q13" s="28"/>
      <c r="R13" s="12"/>
      <c r="S13" s="3"/>
      <c r="T13" s="6"/>
    </row>
    <row r="14" spans="1:20" x14ac:dyDescent="0.4">
      <c r="A14" s="21" t="s">
        <v>10</v>
      </c>
      <c r="B14" s="12">
        <v>101</v>
      </c>
      <c r="C14" s="3">
        <v>85</v>
      </c>
      <c r="D14" s="18">
        <f t="shared" si="0"/>
        <v>186</v>
      </c>
      <c r="E14" s="21" t="s">
        <v>35</v>
      </c>
      <c r="F14" s="12">
        <v>121</v>
      </c>
      <c r="G14" s="3">
        <v>122</v>
      </c>
      <c r="H14" s="18">
        <f t="shared" si="1"/>
        <v>243</v>
      </c>
      <c r="I14" s="21" t="s">
        <v>60</v>
      </c>
      <c r="J14" s="12">
        <v>156</v>
      </c>
      <c r="K14" s="3">
        <v>148</v>
      </c>
      <c r="L14" s="18">
        <f t="shared" si="2"/>
        <v>304</v>
      </c>
      <c r="M14" s="28" t="s">
        <v>85</v>
      </c>
      <c r="N14" s="12">
        <v>93</v>
      </c>
      <c r="O14" s="3">
        <v>170</v>
      </c>
      <c r="P14" s="18">
        <f t="shared" si="3"/>
        <v>263</v>
      </c>
      <c r="Q14" s="28"/>
      <c r="R14" s="12"/>
      <c r="S14" s="3"/>
      <c r="T14" s="6"/>
    </row>
    <row r="15" spans="1:20" x14ac:dyDescent="0.4">
      <c r="A15" s="21" t="s">
        <v>11</v>
      </c>
      <c r="B15" s="12">
        <v>101</v>
      </c>
      <c r="C15" s="3">
        <v>110</v>
      </c>
      <c r="D15" s="18">
        <f t="shared" si="0"/>
        <v>211</v>
      </c>
      <c r="E15" s="21" t="s">
        <v>36</v>
      </c>
      <c r="F15" s="12">
        <v>115</v>
      </c>
      <c r="G15" s="3">
        <v>114</v>
      </c>
      <c r="H15" s="18">
        <f t="shared" si="1"/>
        <v>229</v>
      </c>
      <c r="I15" s="21" t="s">
        <v>61</v>
      </c>
      <c r="J15" s="12">
        <v>150</v>
      </c>
      <c r="K15" s="3">
        <v>175</v>
      </c>
      <c r="L15" s="18">
        <f t="shared" si="2"/>
        <v>325</v>
      </c>
      <c r="M15" s="28" t="s">
        <v>86</v>
      </c>
      <c r="N15" s="12">
        <v>72</v>
      </c>
      <c r="O15" s="3">
        <v>169</v>
      </c>
      <c r="P15" s="18">
        <f t="shared" si="3"/>
        <v>241</v>
      </c>
      <c r="Q15" s="30"/>
      <c r="R15" s="14"/>
      <c r="S15" s="4"/>
      <c r="T15" s="7"/>
    </row>
    <row r="16" spans="1:20" x14ac:dyDescent="0.4">
      <c r="A16" s="21" t="s">
        <v>12</v>
      </c>
      <c r="B16" s="12">
        <v>114</v>
      </c>
      <c r="C16" s="3">
        <v>81</v>
      </c>
      <c r="D16" s="18">
        <f t="shared" si="0"/>
        <v>195</v>
      </c>
      <c r="E16" s="21" t="s">
        <v>37</v>
      </c>
      <c r="F16" s="12">
        <v>97</v>
      </c>
      <c r="G16" s="3">
        <v>114</v>
      </c>
      <c r="H16" s="18">
        <f t="shared" si="1"/>
        <v>211</v>
      </c>
      <c r="I16" s="21" t="s">
        <v>62</v>
      </c>
      <c r="J16" s="12">
        <v>189</v>
      </c>
      <c r="K16" s="3">
        <v>188</v>
      </c>
      <c r="L16" s="18">
        <f t="shared" si="2"/>
        <v>377</v>
      </c>
      <c r="M16" s="28" t="s">
        <v>87</v>
      </c>
      <c r="N16" s="12">
        <v>64</v>
      </c>
      <c r="O16" s="3">
        <v>180</v>
      </c>
      <c r="P16" s="18">
        <f t="shared" si="3"/>
        <v>244</v>
      </c>
      <c r="Q16" s="30"/>
      <c r="R16" s="14"/>
      <c r="S16" s="4"/>
      <c r="T16" s="7"/>
    </row>
    <row r="17" spans="1:20" x14ac:dyDescent="0.4">
      <c r="A17" s="21" t="s">
        <v>13</v>
      </c>
      <c r="B17" s="12">
        <v>123</v>
      </c>
      <c r="C17" s="3">
        <v>89</v>
      </c>
      <c r="D17" s="18">
        <f t="shared" si="0"/>
        <v>212</v>
      </c>
      <c r="E17" s="21" t="s">
        <v>38</v>
      </c>
      <c r="F17" s="12">
        <v>123</v>
      </c>
      <c r="G17" s="3">
        <v>106</v>
      </c>
      <c r="H17" s="18">
        <f t="shared" si="1"/>
        <v>229</v>
      </c>
      <c r="I17" s="21" t="s">
        <v>63</v>
      </c>
      <c r="J17" s="12">
        <v>183</v>
      </c>
      <c r="K17" s="3">
        <v>186</v>
      </c>
      <c r="L17" s="18">
        <f t="shared" si="2"/>
        <v>369</v>
      </c>
      <c r="M17" s="28" t="s">
        <v>88</v>
      </c>
      <c r="N17" s="12">
        <v>74</v>
      </c>
      <c r="O17" s="3">
        <v>140</v>
      </c>
      <c r="P17" s="18">
        <f t="shared" si="3"/>
        <v>214</v>
      </c>
      <c r="Q17" s="30"/>
      <c r="R17" s="14"/>
      <c r="S17" s="4"/>
      <c r="T17" s="7"/>
    </row>
    <row r="18" spans="1:20" x14ac:dyDescent="0.4">
      <c r="A18" s="21" t="s">
        <v>14</v>
      </c>
      <c r="B18" s="12">
        <v>101</v>
      </c>
      <c r="C18" s="3">
        <v>98</v>
      </c>
      <c r="D18" s="18">
        <f t="shared" si="0"/>
        <v>199</v>
      </c>
      <c r="E18" s="21" t="s">
        <v>39</v>
      </c>
      <c r="F18" s="12">
        <v>116</v>
      </c>
      <c r="G18" s="3">
        <v>107</v>
      </c>
      <c r="H18" s="18">
        <f t="shared" si="1"/>
        <v>223</v>
      </c>
      <c r="I18" s="21" t="s">
        <v>64</v>
      </c>
      <c r="J18" s="12">
        <v>185</v>
      </c>
      <c r="K18" s="3">
        <v>228</v>
      </c>
      <c r="L18" s="18">
        <f t="shared" si="2"/>
        <v>413</v>
      </c>
      <c r="M18" s="28" t="s">
        <v>89</v>
      </c>
      <c r="N18" s="12">
        <v>43</v>
      </c>
      <c r="O18" s="3">
        <v>125</v>
      </c>
      <c r="P18" s="18">
        <f t="shared" si="3"/>
        <v>168</v>
      </c>
      <c r="Q18" s="30"/>
      <c r="R18" s="14"/>
      <c r="S18" s="4"/>
      <c r="T18" s="7"/>
    </row>
    <row r="19" spans="1:20" x14ac:dyDescent="0.4">
      <c r="A19" s="21" t="s">
        <v>15</v>
      </c>
      <c r="B19" s="12">
        <v>79</v>
      </c>
      <c r="C19" s="3">
        <v>92</v>
      </c>
      <c r="D19" s="18">
        <f t="shared" si="0"/>
        <v>171</v>
      </c>
      <c r="E19" s="21" t="s">
        <v>40</v>
      </c>
      <c r="F19" s="12">
        <v>120</v>
      </c>
      <c r="G19" s="3">
        <v>116</v>
      </c>
      <c r="H19" s="18">
        <f t="shared" si="1"/>
        <v>236</v>
      </c>
      <c r="I19" s="21" t="s">
        <v>65</v>
      </c>
      <c r="J19" s="12">
        <v>169</v>
      </c>
      <c r="K19" s="3">
        <v>220</v>
      </c>
      <c r="L19" s="18">
        <f t="shared" si="2"/>
        <v>389</v>
      </c>
      <c r="M19" s="28" t="s">
        <v>90</v>
      </c>
      <c r="N19" s="12">
        <v>40</v>
      </c>
      <c r="O19" s="3">
        <v>130</v>
      </c>
      <c r="P19" s="18">
        <f t="shared" si="3"/>
        <v>170</v>
      </c>
      <c r="Q19" s="30"/>
      <c r="R19" s="14"/>
      <c r="S19" s="4"/>
      <c r="T19" s="7"/>
    </row>
    <row r="20" spans="1:20" x14ac:dyDescent="0.4">
      <c r="A20" s="21" t="s">
        <v>16</v>
      </c>
      <c r="B20" s="12">
        <v>98</v>
      </c>
      <c r="C20" s="3">
        <v>104</v>
      </c>
      <c r="D20" s="18">
        <f t="shared" si="0"/>
        <v>202</v>
      </c>
      <c r="E20" s="21" t="s">
        <v>41</v>
      </c>
      <c r="F20" s="12">
        <v>107</v>
      </c>
      <c r="G20" s="3">
        <v>119</v>
      </c>
      <c r="H20" s="18">
        <f t="shared" si="1"/>
        <v>226</v>
      </c>
      <c r="I20" s="21" t="s">
        <v>66</v>
      </c>
      <c r="J20" s="12">
        <v>229</v>
      </c>
      <c r="K20" s="3">
        <v>233</v>
      </c>
      <c r="L20" s="18">
        <f t="shared" si="2"/>
        <v>462</v>
      </c>
      <c r="M20" s="28" t="s">
        <v>91</v>
      </c>
      <c r="N20" s="12">
        <v>34</v>
      </c>
      <c r="O20" s="3">
        <v>113</v>
      </c>
      <c r="P20" s="18">
        <f t="shared" si="3"/>
        <v>147</v>
      </c>
      <c r="Q20" s="30"/>
      <c r="R20" s="14"/>
      <c r="S20" s="4"/>
      <c r="T20" s="7"/>
    </row>
    <row r="21" spans="1:20" x14ac:dyDescent="0.4">
      <c r="A21" s="21" t="s">
        <v>17</v>
      </c>
      <c r="B21" s="12">
        <v>105</v>
      </c>
      <c r="C21" s="3">
        <v>89</v>
      </c>
      <c r="D21" s="18">
        <f t="shared" si="0"/>
        <v>194</v>
      </c>
      <c r="E21" s="21" t="s">
        <v>42</v>
      </c>
      <c r="F21" s="12">
        <v>107</v>
      </c>
      <c r="G21" s="3">
        <v>118</v>
      </c>
      <c r="H21" s="18">
        <f t="shared" si="1"/>
        <v>225</v>
      </c>
      <c r="I21" s="21" t="s">
        <v>67</v>
      </c>
      <c r="J21" s="12">
        <v>206</v>
      </c>
      <c r="K21" s="3">
        <v>194</v>
      </c>
      <c r="L21" s="18">
        <f t="shared" si="2"/>
        <v>400</v>
      </c>
      <c r="M21" s="28" t="s">
        <v>92</v>
      </c>
      <c r="N21" s="12">
        <v>31</v>
      </c>
      <c r="O21" s="3">
        <v>84</v>
      </c>
      <c r="P21" s="18">
        <f t="shared" si="3"/>
        <v>115</v>
      </c>
      <c r="Q21" s="30"/>
      <c r="R21" s="14"/>
      <c r="S21" s="4"/>
      <c r="T21" s="7"/>
    </row>
    <row r="22" spans="1:20" x14ac:dyDescent="0.4">
      <c r="A22" s="21" t="s">
        <v>18</v>
      </c>
      <c r="B22" s="12">
        <v>100</v>
      </c>
      <c r="C22" s="3">
        <v>109</v>
      </c>
      <c r="D22" s="18">
        <f t="shared" si="0"/>
        <v>209</v>
      </c>
      <c r="E22" s="21" t="s">
        <v>43</v>
      </c>
      <c r="F22" s="12">
        <v>132</v>
      </c>
      <c r="G22" s="3">
        <v>104</v>
      </c>
      <c r="H22" s="18">
        <f t="shared" si="1"/>
        <v>236</v>
      </c>
      <c r="I22" s="21" t="s">
        <v>68</v>
      </c>
      <c r="J22" s="12">
        <v>214</v>
      </c>
      <c r="K22" s="3">
        <v>239</v>
      </c>
      <c r="L22" s="18">
        <f t="shared" si="2"/>
        <v>453</v>
      </c>
      <c r="M22" s="28" t="s">
        <v>93</v>
      </c>
      <c r="N22" s="12">
        <v>19</v>
      </c>
      <c r="O22" s="3">
        <v>69</v>
      </c>
      <c r="P22" s="18">
        <f t="shared" si="3"/>
        <v>88</v>
      </c>
      <c r="Q22" s="30"/>
      <c r="R22" s="14"/>
      <c r="S22" s="4"/>
      <c r="T22" s="7"/>
    </row>
    <row r="23" spans="1:20" x14ac:dyDescent="0.4">
      <c r="A23" s="21" t="s">
        <v>19</v>
      </c>
      <c r="B23" s="12">
        <v>85</v>
      </c>
      <c r="C23" s="3">
        <v>90</v>
      </c>
      <c r="D23" s="18">
        <f t="shared" si="0"/>
        <v>175</v>
      </c>
      <c r="E23" s="21" t="s">
        <v>44</v>
      </c>
      <c r="F23" s="12">
        <v>129</v>
      </c>
      <c r="G23" s="3">
        <v>109</v>
      </c>
      <c r="H23" s="18">
        <f t="shared" si="1"/>
        <v>238</v>
      </c>
      <c r="I23" s="21" t="s">
        <v>69</v>
      </c>
      <c r="J23" s="12">
        <v>240</v>
      </c>
      <c r="K23" s="3">
        <v>217</v>
      </c>
      <c r="L23" s="18">
        <f t="shared" si="2"/>
        <v>457</v>
      </c>
      <c r="M23" s="28" t="s">
        <v>94</v>
      </c>
      <c r="N23" s="12">
        <v>13</v>
      </c>
      <c r="O23" s="3">
        <v>62</v>
      </c>
      <c r="P23" s="18">
        <f t="shared" si="3"/>
        <v>75</v>
      </c>
      <c r="Q23" s="30"/>
      <c r="R23" s="14"/>
      <c r="S23" s="4"/>
      <c r="T23" s="7"/>
    </row>
    <row r="24" spans="1:20" x14ac:dyDescent="0.4">
      <c r="A24" s="21" t="s">
        <v>20</v>
      </c>
      <c r="B24" s="12">
        <v>87</v>
      </c>
      <c r="C24" s="3">
        <v>88</v>
      </c>
      <c r="D24" s="18">
        <f t="shared" si="0"/>
        <v>175</v>
      </c>
      <c r="E24" s="21" t="s">
        <v>45</v>
      </c>
      <c r="F24" s="12">
        <v>118</v>
      </c>
      <c r="G24" s="3">
        <v>141</v>
      </c>
      <c r="H24" s="18">
        <f t="shared" si="1"/>
        <v>259</v>
      </c>
      <c r="I24" s="21" t="s">
        <v>70</v>
      </c>
      <c r="J24" s="12">
        <v>219</v>
      </c>
      <c r="K24" s="3">
        <v>246</v>
      </c>
      <c r="L24" s="18">
        <f t="shared" si="2"/>
        <v>465</v>
      </c>
      <c r="M24" s="28" t="s">
        <v>95</v>
      </c>
      <c r="N24" s="12">
        <v>11</v>
      </c>
      <c r="O24" s="3">
        <v>64</v>
      </c>
      <c r="P24" s="18">
        <f t="shared" si="3"/>
        <v>75</v>
      </c>
      <c r="Q24" s="30"/>
      <c r="R24" s="14"/>
      <c r="S24" s="4"/>
      <c r="T24" s="7"/>
    </row>
    <row r="25" spans="1:20" x14ac:dyDescent="0.4">
      <c r="A25" s="21" t="s">
        <v>21</v>
      </c>
      <c r="B25" s="12">
        <v>87</v>
      </c>
      <c r="C25" s="3">
        <v>90</v>
      </c>
      <c r="D25" s="18">
        <f t="shared" si="0"/>
        <v>177</v>
      </c>
      <c r="E25" s="21" t="s">
        <v>46</v>
      </c>
      <c r="F25" s="12">
        <v>121</v>
      </c>
      <c r="G25" s="3">
        <v>139</v>
      </c>
      <c r="H25" s="18">
        <f t="shared" si="1"/>
        <v>260</v>
      </c>
      <c r="I25" s="21" t="s">
        <v>71</v>
      </c>
      <c r="J25" s="12">
        <v>234</v>
      </c>
      <c r="K25" s="3">
        <v>261</v>
      </c>
      <c r="L25" s="18">
        <f t="shared" si="2"/>
        <v>495</v>
      </c>
      <c r="M25" s="28" t="s">
        <v>96</v>
      </c>
      <c r="N25" s="12">
        <v>6</v>
      </c>
      <c r="O25" s="3">
        <v>58</v>
      </c>
      <c r="P25" s="18">
        <f t="shared" si="3"/>
        <v>64</v>
      </c>
      <c r="Q25" s="30"/>
      <c r="R25" s="14"/>
      <c r="S25" s="4"/>
      <c r="T25" s="7"/>
    </row>
    <row r="26" spans="1:20" x14ac:dyDescent="0.4">
      <c r="A26" s="21" t="s">
        <v>22</v>
      </c>
      <c r="B26" s="12">
        <v>66</v>
      </c>
      <c r="C26" s="3">
        <v>79</v>
      </c>
      <c r="D26" s="18">
        <f t="shared" si="0"/>
        <v>145</v>
      </c>
      <c r="E26" s="21" t="s">
        <v>47</v>
      </c>
      <c r="F26" s="12">
        <v>136</v>
      </c>
      <c r="G26" s="3">
        <v>144</v>
      </c>
      <c r="H26" s="18">
        <f t="shared" si="1"/>
        <v>280</v>
      </c>
      <c r="I26" s="21" t="s">
        <v>72</v>
      </c>
      <c r="J26" s="12">
        <v>227</v>
      </c>
      <c r="K26" s="3">
        <v>288</v>
      </c>
      <c r="L26" s="18">
        <f t="shared" si="2"/>
        <v>515</v>
      </c>
      <c r="M26" s="28" t="s">
        <v>97</v>
      </c>
      <c r="N26" s="12">
        <v>7</v>
      </c>
      <c r="O26" s="3">
        <v>25</v>
      </c>
      <c r="P26" s="18">
        <f t="shared" si="3"/>
        <v>32</v>
      </c>
      <c r="Q26" s="30"/>
      <c r="R26" s="14"/>
      <c r="S26" s="4"/>
      <c r="T26" s="7"/>
    </row>
    <row r="27" spans="1:20" x14ac:dyDescent="0.4">
      <c r="A27" s="21" t="s">
        <v>23</v>
      </c>
      <c r="B27" s="12">
        <v>77</v>
      </c>
      <c r="C27" s="3">
        <v>65</v>
      </c>
      <c r="D27" s="18">
        <f t="shared" si="0"/>
        <v>142</v>
      </c>
      <c r="E27" s="21" t="s">
        <v>48</v>
      </c>
      <c r="F27" s="12">
        <v>146</v>
      </c>
      <c r="G27" s="3">
        <v>151</v>
      </c>
      <c r="H27" s="18">
        <f t="shared" si="1"/>
        <v>297</v>
      </c>
      <c r="I27" s="21" t="s">
        <v>73</v>
      </c>
      <c r="J27" s="12">
        <v>181</v>
      </c>
      <c r="K27" s="3">
        <v>243</v>
      </c>
      <c r="L27" s="18">
        <f t="shared" si="2"/>
        <v>424</v>
      </c>
      <c r="M27" s="28" t="s">
        <v>98</v>
      </c>
      <c r="N27" s="12">
        <v>4</v>
      </c>
      <c r="O27" s="3">
        <v>31</v>
      </c>
      <c r="P27" s="18">
        <f t="shared" si="3"/>
        <v>35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70</v>
      </c>
      <c r="C28" s="8">
        <v>60</v>
      </c>
      <c r="D28" s="11">
        <f>SUM(B28:C28)</f>
        <v>130</v>
      </c>
      <c r="E28" s="22" t="s">
        <v>49</v>
      </c>
      <c r="F28" s="13">
        <v>148</v>
      </c>
      <c r="G28" s="8">
        <v>137</v>
      </c>
      <c r="H28" s="11">
        <f>SUM(F28:G28)</f>
        <v>285</v>
      </c>
      <c r="I28" s="22" t="s">
        <v>74</v>
      </c>
      <c r="J28" s="13">
        <v>117</v>
      </c>
      <c r="K28" s="8">
        <v>136</v>
      </c>
      <c r="L28" s="11">
        <f>SUM(J28:K28)</f>
        <v>253</v>
      </c>
      <c r="M28" s="29" t="s">
        <v>99</v>
      </c>
      <c r="N28" s="13">
        <v>0</v>
      </c>
      <c r="O28" s="8">
        <v>13</v>
      </c>
      <c r="P28" s="11">
        <f>SUM(N28:O28)</f>
        <v>13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878</v>
      </c>
      <c r="C32" s="37">
        <f>SUM(B14:B23)</f>
        <v>1007</v>
      </c>
      <c r="D32" s="37">
        <f>B24+B25+B26+B27+B28+F4+F5+F6+F7+F8</f>
        <v>799</v>
      </c>
      <c r="E32" s="37">
        <f>SUM(F9:F18)</f>
        <v>1063</v>
      </c>
      <c r="F32" s="37">
        <f>SUM(F19:F28)</f>
        <v>1264</v>
      </c>
      <c r="G32" s="37">
        <f>SUM(J4:J13)</f>
        <v>1336</v>
      </c>
      <c r="H32" s="37">
        <f>SUM(J14:J23)</f>
        <v>1921</v>
      </c>
      <c r="I32" s="37">
        <f>J24+J25+J26+J27+J28+N4+N5+N6+N7+N8</f>
        <v>1687</v>
      </c>
      <c r="J32" s="37">
        <f>SUM(N9:N18)</f>
        <v>967</v>
      </c>
      <c r="K32" s="37">
        <f>SUM(N19:N28)</f>
        <v>165</v>
      </c>
      <c r="L32" s="40">
        <f>SUM(R4:R9)</f>
        <v>5</v>
      </c>
      <c r="M32" s="53">
        <f>SUM(B32:L32)</f>
        <v>11092</v>
      </c>
      <c r="O32" s="33" t="s">
        <v>122</v>
      </c>
      <c r="P32" s="16">
        <f>SUM(B4:B18)</f>
        <v>1418</v>
      </c>
      <c r="Q32" s="16">
        <f>SUM(C4:C18)</f>
        <v>1273</v>
      </c>
      <c r="R32" s="44">
        <f>SUM(P32:Q32)</f>
        <v>2691</v>
      </c>
    </row>
    <row r="33" spans="1:18" ht="19.5" thickBot="1" x14ac:dyDescent="0.45">
      <c r="A33" s="38" t="s">
        <v>106</v>
      </c>
      <c r="B33" s="47">
        <f>SUM(C4:C13)</f>
        <v>810</v>
      </c>
      <c r="C33" s="16">
        <f>SUM(C14:C23)</f>
        <v>947</v>
      </c>
      <c r="D33" s="16">
        <f>C24+C25+C26+C27+C28+G4+G5+G6+G7+G8</f>
        <v>767</v>
      </c>
      <c r="E33" s="16">
        <f>SUM(G9:G18)</f>
        <v>1010</v>
      </c>
      <c r="F33" s="16">
        <f>SUM(G19:G28)</f>
        <v>1278</v>
      </c>
      <c r="G33" s="16">
        <f>SUM(K4:K13)</f>
        <v>1447</v>
      </c>
      <c r="H33" s="16">
        <f>SUM(K14:K23)</f>
        <v>2028</v>
      </c>
      <c r="I33" s="16">
        <f>K24+K25+K26+K27+K28+O4+O5+O6+O7+O8</f>
        <v>2144</v>
      </c>
      <c r="J33" s="16">
        <f>SUM(O9:O18)</f>
        <v>1653</v>
      </c>
      <c r="K33" s="16">
        <f>SUM(O19:O28)</f>
        <v>649</v>
      </c>
      <c r="L33" s="48">
        <f>SUM(S4:S9)</f>
        <v>37</v>
      </c>
      <c r="M33" s="54">
        <f t="shared" ref="M33:M34" si="5">SUM(B33:L33)</f>
        <v>12770</v>
      </c>
      <c r="O33" s="21" t="s">
        <v>120</v>
      </c>
      <c r="P33" s="12">
        <f>SUM(J19:J28,N4:N28,R4:R9)</f>
        <v>3882</v>
      </c>
      <c r="Q33" s="12">
        <f>SUM(K19:K28,O4:O28,S4:S9)</f>
        <v>5586</v>
      </c>
      <c r="R33" s="44">
        <f t="shared" ref="R33:R34" si="6">SUM(P33:Q33)</f>
        <v>9468</v>
      </c>
    </row>
    <row r="34" spans="1:18" ht="19.5" thickBot="1" x14ac:dyDescent="0.45">
      <c r="A34" s="35" t="s">
        <v>107</v>
      </c>
      <c r="B34" s="27">
        <f>SUM(B32:B33)</f>
        <v>1688</v>
      </c>
      <c r="C34" s="39">
        <f t="shared" ref="C34:L34" si="7">SUM(C32:C33)</f>
        <v>1954</v>
      </c>
      <c r="D34" s="39">
        <f t="shared" si="7"/>
        <v>1566</v>
      </c>
      <c r="E34" s="39">
        <f t="shared" si="7"/>
        <v>2073</v>
      </c>
      <c r="F34" s="39">
        <f t="shared" si="7"/>
        <v>2542</v>
      </c>
      <c r="G34" s="39">
        <f t="shared" si="7"/>
        <v>2783</v>
      </c>
      <c r="H34" s="39">
        <f t="shared" si="7"/>
        <v>3949</v>
      </c>
      <c r="I34" s="39">
        <f t="shared" si="7"/>
        <v>3831</v>
      </c>
      <c r="J34" s="39">
        <f t="shared" si="7"/>
        <v>2620</v>
      </c>
      <c r="K34" s="39">
        <f t="shared" si="7"/>
        <v>814</v>
      </c>
      <c r="L34" s="41">
        <f t="shared" si="7"/>
        <v>42</v>
      </c>
      <c r="M34" s="55">
        <f t="shared" si="5"/>
        <v>23862</v>
      </c>
      <c r="O34" s="29" t="s">
        <v>121</v>
      </c>
      <c r="P34" s="13">
        <f>SUM(N4:N28,R4:R9)</f>
        <v>1846</v>
      </c>
      <c r="Q34" s="13">
        <f>SUM(O4:O28,S4:S9)</f>
        <v>3309</v>
      </c>
      <c r="R34" s="45">
        <f t="shared" si="6"/>
        <v>5155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66D97-17E0-4997-81A2-BEC1661D25C2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76</v>
      </c>
      <c r="C4" s="17">
        <v>64</v>
      </c>
      <c r="D4" s="18">
        <f>SUM(B4:C4)</f>
        <v>140</v>
      </c>
      <c r="E4" s="32" t="s">
        <v>25</v>
      </c>
      <c r="F4" s="16">
        <v>91</v>
      </c>
      <c r="G4" s="17">
        <v>81</v>
      </c>
      <c r="H4" s="18">
        <f>SUM(F4:G4)</f>
        <v>172</v>
      </c>
      <c r="I4" s="32" t="s">
        <v>50</v>
      </c>
      <c r="J4" s="16">
        <v>141</v>
      </c>
      <c r="K4" s="17">
        <v>137</v>
      </c>
      <c r="L4" s="18">
        <f>SUM(J4:K4)</f>
        <v>278</v>
      </c>
      <c r="M4" s="33" t="s">
        <v>75</v>
      </c>
      <c r="N4" s="16">
        <v>154</v>
      </c>
      <c r="O4" s="17">
        <v>190</v>
      </c>
      <c r="P4" s="18">
        <f>SUM(N4:O4)</f>
        <v>344</v>
      </c>
      <c r="Q4" s="33" t="s">
        <v>100</v>
      </c>
      <c r="R4" s="16">
        <v>1</v>
      </c>
      <c r="S4" s="17">
        <v>19</v>
      </c>
      <c r="T4" s="18">
        <f>SUM(R4:S4)</f>
        <v>20</v>
      </c>
    </row>
    <row r="5" spans="1:20" x14ac:dyDescent="0.4">
      <c r="A5" s="21" t="s">
        <v>1</v>
      </c>
      <c r="B5" s="12">
        <v>77</v>
      </c>
      <c r="C5" s="3">
        <v>63</v>
      </c>
      <c r="D5" s="18">
        <f t="shared" ref="D5:D27" si="0">SUM(B5:C5)</f>
        <v>140</v>
      </c>
      <c r="E5" s="21" t="s">
        <v>26</v>
      </c>
      <c r="F5" s="12">
        <v>65</v>
      </c>
      <c r="G5" s="3">
        <v>73</v>
      </c>
      <c r="H5" s="18">
        <f t="shared" ref="H5:H27" si="1">SUM(F5:G5)</f>
        <v>138</v>
      </c>
      <c r="I5" s="21" t="s">
        <v>51</v>
      </c>
      <c r="J5" s="12">
        <v>134</v>
      </c>
      <c r="K5" s="3">
        <v>133</v>
      </c>
      <c r="L5" s="18">
        <f t="shared" ref="L5:L27" si="2">SUM(J5:K5)</f>
        <v>267</v>
      </c>
      <c r="M5" s="28" t="s">
        <v>76</v>
      </c>
      <c r="N5" s="12">
        <v>149</v>
      </c>
      <c r="O5" s="3">
        <v>192</v>
      </c>
      <c r="P5" s="18">
        <f t="shared" ref="P5:P27" si="3">SUM(N5:O5)</f>
        <v>341</v>
      </c>
      <c r="Q5" s="28" t="s">
        <v>101</v>
      </c>
      <c r="R5" s="12">
        <v>2</v>
      </c>
      <c r="S5" s="3">
        <v>7</v>
      </c>
      <c r="T5" s="18">
        <f t="shared" ref="T5:T9" si="4">SUM(R5:S5)</f>
        <v>9</v>
      </c>
    </row>
    <row r="6" spans="1:20" x14ac:dyDescent="0.4">
      <c r="A6" s="21" t="s">
        <v>2</v>
      </c>
      <c r="B6" s="12">
        <v>86</v>
      </c>
      <c r="C6" s="3">
        <v>87</v>
      </c>
      <c r="D6" s="18">
        <f t="shared" si="0"/>
        <v>173</v>
      </c>
      <c r="E6" s="21" t="s">
        <v>27</v>
      </c>
      <c r="F6" s="12">
        <v>85</v>
      </c>
      <c r="G6" s="3">
        <v>82</v>
      </c>
      <c r="H6" s="18">
        <f t="shared" si="1"/>
        <v>167</v>
      </c>
      <c r="I6" s="21" t="s">
        <v>52</v>
      </c>
      <c r="J6" s="12">
        <v>141</v>
      </c>
      <c r="K6" s="3">
        <v>147</v>
      </c>
      <c r="L6" s="18">
        <f t="shared" si="2"/>
        <v>288</v>
      </c>
      <c r="M6" s="28" t="s">
        <v>77</v>
      </c>
      <c r="N6" s="12">
        <v>139</v>
      </c>
      <c r="O6" s="3">
        <v>185</v>
      </c>
      <c r="P6" s="18">
        <f t="shared" si="3"/>
        <v>324</v>
      </c>
      <c r="Q6" s="28" t="s">
        <v>102</v>
      </c>
      <c r="R6" s="12">
        <v>1</v>
      </c>
      <c r="S6" s="3">
        <v>4</v>
      </c>
      <c r="T6" s="18">
        <f t="shared" si="4"/>
        <v>5</v>
      </c>
    </row>
    <row r="7" spans="1:20" x14ac:dyDescent="0.4">
      <c r="A7" s="21" t="s">
        <v>3</v>
      </c>
      <c r="B7" s="12">
        <v>91</v>
      </c>
      <c r="C7" s="3">
        <v>79</v>
      </c>
      <c r="D7" s="18">
        <f t="shared" si="0"/>
        <v>170</v>
      </c>
      <c r="E7" s="21" t="s">
        <v>28</v>
      </c>
      <c r="F7" s="12">
        <v>90</v>
      </c>
      <c r="G7" s="3">
        <v>71</v>
      </c>
      <c r="H7" s="18">
        <f t="shared" si="1"/>
        <v>161</v>
      </c>
      <c r="I7" s="21" t="s">
        <v>53</v>
      </c>
      <c r="J7" s="12">
        <v>126</v>
      </c>
      <c r="K7" s="3">
        <v>154</v>
      </c>
      <c r="L7" s="18">
        <f t="shared" si="2"/>
        <v>280</v>
      </c>
      <c r="M7" s="28" t="s">
        <v>78</v>
      </c>
      <c r="N7" s="12">
        <v>153</v>
      </c>
      <c r="O7" s="3">
        <v>219</v>
      </c>
      <c r="P7" s="18">
        <f t="shared" si="3"/>
        <v>372</v>
      </c>
      <c r="Q7" s="28" t="s">
        <v>103</v>
      </c>
      <c r="R7" s="12">
        <v>0</v>
      </c>
      <c r="S7" s="3">
        <v>2</v>
      </c>
      <c r="T7" s="18">
        <f t="shared" si="4"/>
        <v>2</v>
      </c>
    </row>
    <row r="8" spans="1:20" x14ac:dyDescent="0.4">
      <c r="A8" s="21" t="s">
        <v>4</v>
      </c>
      <c r="B8" s="12">
        <v>87</v>
      </c>
      <c r="C8" s="3">
        <v>78</v>
      </c>
      <c r="D8" s="18">
        <f t="shared" si="0"/>
        <v>165</v>
      </c>
      <c r="E8" s="21" t="s">
        <v>29</v>
      </c>
      <c r="F8" s="12">
        <v>94</v>
      </c>
      <c r="G8" s="3">
        <v>90</v>
      </c>
      <c r="H8" s="18">
        <f t="shared" si="1"/>
        <v>184</v>
      </c>
      <c r="I8" s="21" t="s">
        <v>54</v>
      </c>
      <c r="J8" s="12">
        <v>129</v>
      </c>
      <c r="K8" s="3">
        <v>126</v>
      </c>
      <c r="L8" s="18">
        <f t="shared" si="2"/>
        <v>255</v>
      </c>
      <c r="M8" s="28" t="s">
        <v>79</v>
      </c>
      <c r="N8" s="12">
        <v>153</v>
      </c>
      <c r="O8" s="3">
        <v>188</v>
      </c>
      <c r="P8" s="18">
        <f t="shared" si="3"/>
        <v>341</v>
      </c>
      <c r="Q8" s="28" t="s">
        <v>104</v>
      </c>
      <c r="R8" s="12">
        <v>0</v>
      </c>
      <c r="S8" s="3">
        <v>4</v>
      </c>
      <c r="T8" s="18">
        <f t="shared" si="4"/>
        <v>4</v>
      </c>
    </row>
    <row r="9" spans="1:20" x14ac:dyDescent="0.4">
      <c r="A9" s="21" t="s">
        <v>5</v>
      </c>
      <c r="B9" s="12">
        <v>84</v>
      </c>
      <c r="C9" s="3">
        <v>95</v>
      </c>
      <c r="D9" s="18">
        <f t="shared" si="0"/>
        <v>179</v>
      </c>
      <c r="E9" s="21" t="s">
        <v>30</v>
      </c>
      <c r="F9" s="12">
        <v>96</v>
      </c>
      <c r="G9" s="3">
        <v>83</v>
      </c>
      <c r="H9" s="18">
        <f t="shared" si="1"/>
        <v>179</v>
      </c>
      <c r="I9" s="21" t="s">
        <v>55</v>
      </c>
      <c r="J9" s="12">
        <v>126</v>
      </c>
      <c r="K9" s="3">
        <v>154</v>
      </c>
      <c r="L9" s="18">
        <f t="shared" si="2"/>
        <v>280</v>
      </c>
      <c r="M9" s="28" t="s">
        <v>80</v>
      </c>
      <c r="N9" s="12">
        <v>136</v>
      </c>
      <c r="O9" s="3">
        <v>149</v>
      </c>
      <c r="P9" s="18">
        <f t="shared" si="3"/>
        <v>285</v>
      </c>
      <c r="Q9" s="28" t="s">
        <v>123</v>
      </c>
      <c r="R9" s="12">
        <v>1</v>
      </c>
      <c r="S9" s="3">
        <v>1</v>
      </c>
      <c r="T9" s="18">
        <f t="shared" si="4"/>
        <v>2</v>
      </c>
    </row>
    <row r="10" spans="1:20" x14ac:dyDescent="0.4">
      <c r="A10" s="21" t="s">
        <v>6</v>
      </c>
      <c r="B10" s="12">
        <v>93</v>
      </c>
      <c r="C10" s="3">
        <v>90</v>
      </c>
      <c r="D10" s="18">
        <f t="shared" si="0"/>
        <v>183</v>
      </c>
      <c r="E10" s="21" t="s">
        <v>31</v>
      </c>
      <c r="F10" s="12">
        <v>94</v>
      </c>
      <c r="G10" s="3">
        <v>82</v>
      </c>
      <c r="H10" s="18">
        <f t="shared" si="1"/>
        <v>176</v>
      </c>
      <c r="I10" s="21" t="s">
        <v>56</v>
      </c>
      <c r="J10" s="12">
        <v>129</v>
      </c>
      <c r="K10" s="3">
        <v>140</v>
      </c>
      <c r="L10" s="18">
        <f t="shared" si="2"/>
        <v>269</v>
      </c>
      <c r="M10" s="28" t="s">
        <v>81</v>
      </c>
      <c r="N10" s="12">
        <v>122</v>
      </c>
      <c r="O10" s="3">
        <v>171</v>
      </c>
      <c r="P10" s="18">
        <f t="shared" si="3"/>
        <v>293</v>
      </c>
      <c r="Q10" s="28"/>
      <c r="R10" s="12"/>
      <c r="S10" s="3"/>
      <c r="T10" s="6"/>
    </row>
    <row r="11" spans="1:20" x14ac:dyDescent="0.4">
      <c r="A11" s="21" t="s">
        <v>7</v>
      </c>
      <c r="B11" s="12">
        <v>104</v>
      </c>
      <c r="C11" s="3">
        <v>87</v>
      </c>
      <c r="D11" s="18">
        <f t="shared" si="0"/>
        <v>191</v>
      </c>
      <c r="E11" s="21" t="s">
        <v>32</v>
      </c>
      <c r="F11" s="12">
        <v>90</v>
      </c>
      <c r="G11" s="3">
        <v>113</v>
      </c>
      <c r="H11" s="18">
        <f t="shared" si="1"/>
        <v>203</v>
      </c>
      <c r="I11" s="21" t="s">
        <v>57</v>
      </c>
      <c r="J11" s="12">
        <v>143</v>
      </c>
      <c r="K11" s="3">
        <v>148</v>
      </c>
      <c r="L11" s="18">
        <f t="shared" si="2"/>
        <v>291</v>
      </c>
      <c r="M11" s="28" t="s">
        <v>82</v>
      </c>
      <c r="N11" s="12">
        <v>118</v>
      </c>
      <c r="O11" s="3">
        <v>181</v>
      </c>
      <c r="P11" s="18">
        <f t="shared" si="3"/>
        <v>299</v>
      </c>
      <c r="Q11" s="28"/>
      <c r="R11" s="12"/>
      <c r="S11" s="3"/>
      <c r="T11" s="6"/>
    </row>
    <row r="12" spans="1:20" x14ac:dyDescent="0.4">
      <c r="A12" s="21" t="s">
        <v>8</v>
      </c>
      <c r="B12" s="12">
        <v>105</v>
      </c>
      <c r="C12" s="3">
        <v>91</v>
      </c>
      <c r="D12" s="18">
        <f t="shared" si="0"/>
        <v>196</v>
      </c>
      <c r="E12" s="21" t="s">
        <v>33</v>
      </c>
      <c r="F12" s="12">
        <v>111</v>
      </c>
      <c r="G12" s="3">
        <v>82</v>
      </c>
      <c r="H12" s="18">
        <f t="shared" si="1"/>
        <v>193</v>
      </c>
      <c r="I12" s="21" t="s">
        <v>58</v>
      </c>
      <c r="J12" s="12">
        <v>128</v>
      </c>
      <c r="K12" s="3">
        <v>135</v>
      </c>
      <c r="L12" s="18">
        <f t="shared" si="2"/>
        <v>263</v>
      </c>
      <c r="M12" s="28" t="s">
        <v>83</v>
      </c>
      <c r="N12" s="12">
        <v>118</v>
      </c>
      <c r="O12" s="3">
        <v>185</v>
      </c>
      <c r="P12" s="18">
        <f t="shared" si="3"/>
        <v>303</v>
      </c>
      <c r="Q12" s="28"/>
      <c r="R12" s="12"/>
      <c r="S12" s="3"/>
      <c r="T12" s="6"/>
    </row>
    <row r="13" spans="1:20" x14ac:dyDescent="0.4">
      <c r="A13" s="21" t="s">
        <v>9</v>
      </c>
      <c r="B13" s="12">
        <v>102</v>
      </c>
      <c r="C13" s="3">
        <v>85</v>
      </c>
      <c r="D13" s="18">
        <f t="shared" si="0"/>
        <v>187</v>
      </c>
      <c r="E13" s="21" t="s">
        <v>34</v>
      </c>
      <c r="F13" s="12">
        <v>127</v>
      </c>
      <c r="G13" s="3">
        <v>105</v>
      </c>
      <c r="H13" s="18">
        <f t="shared" si="1"/>
        <v>232</v>
      </c>
      <c r="I13" s="21" t="s">
        <v>59</v>
      </c>
      <c r="J13" s="12">
        <v>156</v>
      </c>
      <c r="K13" s="3">
        <v>166</v>
      </c>
      <c r="L13" s="18">
        <f t="shared" si="2"/>
        <v>322</v>
      </c>
      <c r="M13" s="28" t="s">
        <v>84</v>
      </c>
      <c r="N13" s="12">
        <v>105</v>
      </c>
      <c r="O13" s="3">
        <v>191</v>
      </c>
      <c r="P13" s="18">
        <f t="shared" si="3"/>
        <v>296</v>
      </c>
      <c r="Q13" s="28"/>
      <c r="R13" s="12"/>
      <c r="S13" s="3"/>
      <c r="T13" s="6"/>
    </row>
    <row r="14" spans="1:20" x14ac:dyDescent="0.4">
      <c r="A14" s="21" t="s">
        <v>10</v>
      </c>
      <c r="B14" s="12">
        <v>97</v>
      </c>
      <c r="C14" s="3">
        <v>87</v>
      </c>
      <c r="D14" s="18">
        <f t="shared" si="0"/>
        <v>184</v>
      </c>
      <c r="E14" s="21" t="s">
        <v>35</v>
      </c>
      <c r="F14" s="12">
        <v>104</v>
      </c>
      <c r="G14" s="3">
        <v>116</v>
      </c>
      <c r="H14" s="18">
        <f t="shared" si="1"/>
        <v>220</v>
      </c>
      <c r="I14" s="21" t="s">
        <v>60</v>
      </c>
      <c r="J14" s="12">
        <v>143</v>
      </c>
      <c r="K14" s="3">
        <v>152</v>
      </c>
      <c r="L14" s="18">
        <f t="shared" si="2"/>
        <v>295</v>
      </c>
      <c r="M14" s="28" t="s">
        <v>85</v>
      </c>
      <c r="N14" s="12">
        <v>91</v>
      </c>
      <c r="O14" s="3">
        <v>159</v>
      </c>
      <c r="P14" s="18">
        <f t="shared" si="3"/>
        <v>250</v>
      </c>
      <c r="Q14" s="28"/>
      <c r="R14" s="12"/>
      <c r="S14" s="3"/>
      <c r="T14" s="6"/>
    </row>
    <row r="15" spans="1:20" x14ac:dyDescent="0.4">
      <c r="A15" s="21" t="s">
        <v>11</v>
      </c>
      <c r="B15" s="12">
        <v>115</v>
      </c>
      <c r="C15" s="3">
        <v>89</v>
      </c>
      <c r="D15" s="18">
        <f t="shared" si="0"/>
        <v>204</v>
      </c>
      <c r="E15" s="21" t="s">
        <v>36</v>
      </c>
      <c r="F15" s="12">
        <v>101</v>
      </c>
      <c r="G15" s="3">
        <v>109</v>
      </c>
      <c r="H15" s="18">
        <f t="shared" si="1"/>
        <v>210</v>
      </c>
      <c r="I15" s="21" t="s">
        <v>61</v>
      </c>
      <c r="J15" s="12">
        <v>179</v>
      </c>
      <c r="K15" s="3">
        <v>199</v>
      </c>
      <c r="L15" s="18">
        <f t="shared" si="2"/>
        <v>378</v>
      </c>
      <c r="M15" s="28" t="s">
        <v>86</v>
      </c>
      <c r="N15" s="12">
        <v>79</v>
      </c>
      <c r="O15" s="3">
        <v>176</v>
      </c>
      <c r="P15" s="18">
        <f t="shared" si="3"/>
        <v>255</v>
      </c>
      <c r="Q15" s="30"/>
      <c r="R15" s="14"/>
      <c r="S15" s="4"/>
      <c r="T15" s="7"/>
    </row>
    <row r="16" spans="1:20" x14ac:dyDescent="0.4">
      <c r="A16" s="21" t="s">
        <v>12</v>
      </c>
      <c r="B16" s="12">
        <v>121</v>
      </c>
      <c r="C16" s="3">
        <v>88</v>
      </c>
      <c r="D16" s="18">
        <f t="shared" si="0"/>
        <v>209</v>
      </c>
      <c r="E16" s="21" t="s">
        <v>37</v>
      </c>
      <c r="F16" s="12">
        <v>115</v>
      </c>
      <c r="G16" s="3">
        <v>122</v>
      </c>
      <c r="H16" s="18">
        <f t="shared" si="1"/>
        <v>237</v>
      </c>
      <c r="I16" s="21" t="s">
        <v>62</v>
      </c>
      <c r="J16" s="12">
        <v>170</v>
      </c>
      <c r="K16" s="3">
        <v>185</v>
      </c>
      <c r="L16" s="18">
        <f t="shared" si="2"/>
        <v>355</v>
      </c>
      <c r="M16" s="28" t="s">
        <v>87</v>
      </c>
      <c r="N16" s="12">
        <v>68</v>
      </c>
      <c r="O16" s="3">
        <v>173</v>
      </c>
      <c r="P16" s="18">
        <f t="shared" si="3"/>
        <v>241</v>
      </c>
      <c r="Q16" s="30"/>
      <c r="R16" s="14"/>
      <c r="S16" s="4"/>
      <c r="T16" s="7"/>
    </row>
    <row r="17" spans="1:20" x14ac:dyDescent="0.4">
      <c r="A17" s="21" t="s">
        <v>13</v>
      </c>
      <c r="B17" s="12">
        <v>98</v>
      </c>
      <c r="C17" s="3">
        <v>98</v>
      </c>
      <c r="D17" s="18">
        <f t="shared" si="0"/>
        <v>196</v>
      </c>
      <c r="E17" s="21" t="s">
        <v>38</v>
      </c>
      <c r="F17" s="12">
        <v>121</v>
      </c>
      <c r="G17" s="3">
        <v>107</v>
      </c>
      <c r="H17" s="18">
        <f t="shared" si="1"/>
        <v>228</v>
      </c>
      <c r="I17" s="21" t="s">
        <v>63</v>
      </c>
      <c r="J17" s="12">
        <v>190</v>
      </c>
      <c r="K17" s="3">
        <v>213</v>
      </c>
      <c r="L17" s="18">
        <f t="shared" si="2"/>
        <v>403</v>
      </c>
      <c r="M17" s="28" t="s">
        <v>88</v>
      </c>
      <c r="N17" s="12">
        <v>67</v>
      </c>
      <c r="O17" s="3">
        <v>143</v>
      </c>
      <c r="P17" s="18">
        <f t="shared" si="3"/>
        <v>210</v>
      </c>
      <c r="Q17" s="30"/>
      <c r="R17" s="14"/>
      <c r="S17" s="4"/>
      <c r="T17" s="7"/>
    </row>
    <row r="18" spans="1:20" x14ac:dyDescent="0.4">
      <c r="A18" s="21" t="s">
        <v>14</v>
      </c>
      <c r="B18" s="12">
        <v>103</v>
      </c>
      <c r="C18" s="3">
        <v>101</v>
      </c>
      <c r="D18" s="18">
        <f t="shared" si="0"/>
        <v>204</v>
      </c>
      <c r="E18" s="21" t="s">
        <v>39</v>
      </c>
      <c r="F18" s="12">
        <v>126</v>
      </c>
      <c r="G18" s="3">
        <v>106</v>
      </c>
      <c r="H18" s="18">
        <f t="shared" si="1"/>
        <v>232</v>
      </c>
      <c r="I18" s="21" t="s">
        <v>64</v>
      </c>
      <c r="J18" s="12">
        <v>179</v>
      </c>
      <c r="K18" s="3">
        <v>206</v>
      </c>
      <c r="L18" s="18">
        <f t="shared" si="2"/>
        <v>385</v>
      </c>
      <c r="M18" s="28" t="s">
        <v>89</v>
      </c>
      <c r="N18" s="12">
        <v>43</v>
      </c>
      <c r="O18" s="3">
        <v>135</v>
      </c>
      <c r="P18" s="18">
        <f t="shared" si="3"/>
        <v>178</v>
      </c>
      <c r="Q18" s="30"/>
      <c r="R18" s="14"/>
      <c r="S18" s="4"/>
      <c r="T18" s="7"/>
    </row>
    <row r="19" spans="1:20" x14ac:dyDescent="0.4">
      <c r="A19" s="21" t="s">
        <v>15</v>
      </c>
      <c r="B19" s="12">
        <v>91</v>
      </c>
      <c r="C19" s="3">
        <v>96</v>
      </c>
      <c r="D19" s="18">
        <f t="shared" si="0"/>
        <v>187</v>
      </c>
      <c r="E19" s="21" t="s">
        <v>40</v>
      </c>
      <c r="F19" s="12">
        <v>114</v>
      </c>
      <c r="G19" s="3">
        <v>110</v>
      </c>
      <c r="H19" s="18">
        <f t="shared" si="1"/>
        <v>224</v>
      </c>
      <c r="I19" s="21" t="s">
        <v>65</v>
      </c>
      <c r="J19" s="12">
        <v>189</v>
      </c>
      <c r="K19" s="3">
        <v>239</v>
      </c>
      <c r="L19" s="18">
        <f t="shared" si="2"/>
        <v>428</v>
      </c>
      <c r="M19" s="28" t="s">
        <v>90</v>
      </c>
      <c r="N19" s="12">
        <v>43</v>
      </c>
      <c r="O19" s="3">
        <v>114</v>
      </c>
      <c r="P19" s="18">
        <f t="shared" si="3"/>
        <v>157</v>
      </c>
      <c r="Q19" s="30"/>
      <c r="R19" s="14"/>
      <c r="S19" s="4"/>
      <c r="T19" s="7"/>
    </row>
    <row r="20" spans="1:20" x14ac:dyDescent="0.4">
      <c r="A20" s="21" t="s">
        <v>16</v>
      </c>
      <c r="B20" s="12">
        <v>93</v>
      </c>
      <c r="C20" s="3">
        <v>94</v>
      </c>
      <c r="D20" s="18">
        <f t="shared" si="0"/>
        <v>187</v>
      </c>
      <c r="E20" s="21" t="s">
        <v>41</v>
      </c>
      <c r="F20" s="12">
        <v>103</v>
      </c>
      <c r="G20" s="3">
        <v>129</v>
      </c>
      <c r="H20" s="18">
        <f t="shared" si="1"/>
        <v>232</v>
      </c>
      <c r="I20" s="21" t="s">
        <v>66</v>
      </c>
      <c r="J20" s="12">
        <v>228</v>
      </c>
      <c r="K20" s="3">
        <v>203</v>
      </c>
      <c r="L20" s="18">
        <f t="shared" si="2"/>
        <v>431</v>
      </c>
      <c r="M20" s="28" t="s">
        <v>91</v>
      </c>
      <c r="N20" s="12">
        <v>37</v>
      </c>
      <c r="O20" s="3">
        <v>119</v>
      </c>
      <c r="P20" s="18">
        <f t="shared" si="3"/>
        <v>156</v>
      </c>
      <c r="Q20" s="30"/>
      <c r="R20" s="14"/>
      <c r="S20" s="4"/>
      <c r="T20" s="7"/>
    </row>
    <row r="21" spans="1:20" x14ac:dyDescent="0.4">
      <c r="A21" s="21" t="s">
        <v>17</v>
      </c>
      <c r="B21" s="12">
        <v>117</v>
      </c>
      <c r="C21" s="3">
        <v>106</v>
      </c>
      <c r="D21" s="18">
        <f t="shared" si="0"/>
        <v>223</v>
      </c>
      <c r="E21" s="21" t="s">
        <v>42</v>
      </c>
      <c r="F21" s="12">
        <v>113</v>
      </c>
      <c r="G21" s="3">
        <v>111</v>
      </c>
      <c r="H21" s="18">
        <f t="shared" si="1"/>
        <v>224</v>
      </c>
      <c r="I21" s="21" t="s">
        <v>67</v>
      </c>
      <c r="J21" s="12">
        <v>205</v>
      </c>
      <c r="K21" s="3">
        <v>204</v>
      </c>
      <c r="L21" s="18">
        <f t="shared" si="2"/>
        <v>409</v>
      </c>
      <c r="M21" s="28" t="s">
        <v>92</v>
      </c>
      <c r="N21" s="12">
        <v>25</v>
      </c>
      <c r="O21" s="3">
        <v>66</v>
      </c>
      <c r="P21" s="18">
        <f t="shared" si="3"/>
        <v>91</v>
      </c>
      <c r="Q21" s="30"/>
      <c r="R21" s="14"/>
      <c r="S21" s="4"/>
      <c r="T21" s="7"/>
    </row>
    <row r="22" spans="1:20" x14ac:dyDescent="0.4">
      <c r="A22" s="21" t="s">
        <v>18</v>
      </c>
      <c r="B22" s="12">
        <v>91</v>
      </c>
      <c r="C22" s="3">
        <v>115</v>
      </c>
      <c r="D22" s="18">
        <f t="shared" si="0"/>
        <v>206</v>
      </c>
      <c r="E22" s="21" t="s">
        <v>43</v>
      </c>
      <c r="F22" s="12">
        <v>130</v>
      </c>
      <c r="G22" s="3">
        <v>96</v>
      </c>
      <c r="H22" s="18">
        <f t="shared" si="1"/>
        <v>226</v>
      </c>
      <c r="I22" s="21" t="s">
        <v>68</v>
      </c>
      <c r="J22" s="12">
        <v>229</v>
      </c>
      <c r="K22" s="3">
        <v>247</v>
      </c>
      <c r="L22" s="18">
        <f t="shared" si="2"/>
        <v>476</v>
      </c>
      <c r="M22" s="28" t="s">
        <v>93</v>
      </c>
      <c r="N22" s="12">
        <v>21</v>
      </c>
      <c r="O22" s="3">
        <v>76</v>
      </c>
      <c r="P22" s="18">
        <f t="shared" si="3"/>
        <v>97</v>
      </c>
      <c r="Q22" s="30"/>
      <c r="R22" s="14"/>
      <c r="S22" s="4"/>
      <c r="T22" s="7"/>
    </row>
    <row r="23" spans="1:20" x14ac:dyDescent="0.4">
      <c r="A23" s="21" t="s">
        <v>19</v>
      </c>
      <c r="B23" s="12">
        <v>79</v>
      </c>
      <c r="C23" s="3">
        <v>80</v>
      </c>
      <c r="D23" s="18">
        <f t="shared" si="0"/>
        <v>159</v>
      </c>
      <c r="E23" s="21" t="s">
        <v>44</v>
      </c>
      <c r="F23" s="12">
        <v>122</v>
      </c>
      <c r="G23" s="3">
        <v>125</v>
      </c>
      <c r="H23" s="18">
        <f t="shared" si="1"/>
        <v>247</v>
      </c>
      <c r="I23" s="21" t="s">
        <v>69</v>
      </c>
      <c r="J23" s="12">
        <v>235</v>
      </c>
      <c r="K23" s="3">
        <v>225</v>
      </c>
      <c r="L23" s="18">
        <f t="shared" si="2"/>
        <v>460</v>
      </c>
      <c r="M23" s="28" t="s">
        <v>94</v>
      </c>
      <c r="N23" s="12">
        <v>11</v>
      </c>
      <c r="O23" s="3">
        <v>73</v>
      </c>
      <c r="P23" s="18">
        <f t="shared" si="3"/>
        <v>84</v>
      </c>
      <c r="Q23" s="30"/>
      <c r="R23" s="14"/>
      <c r="S23" s="4"/>
      <c r="T23" s="7"/>
    </row>
    <row r="24" spans="1:20" x14ac:dyDescent="0.4">
      <c r="A24" s="21" t="s">
        <v>20</v>
      </c>
      <c r="B24" s="12">
        <v>93</v>
      </c>
      <c r="C24" s="3">
        <v>82</v>
      </c>
      <c r="D24" s="18">
        <f t="shared" si="0"/>
        <v>175</v>
      </c>
      <c r="E24" s="21" t="s">
        <v>45</v>
      </c>
      <c r="F24" s="12">
        <v>131</v>
      </c>
      <c r="G24" s="3">
        <v>152</v>
      </c>
      <c r="H24" s="18">
        <f t="shared" si="1"/>
        <v>283</v>
      </c>
      <c r="I24" s="21" t="s">
        <v>70</v>
      </c>
      <c r="J24" s="12">
        <v>234</v>
      </c>
      <c r="K24" s="3">
        <v>256</v>
      </c>
      <c r="L24" s="18">
        <f t="shared" si="2"/>
        <v>490</v>
      </c>
      <c r="M24" s="28" t="s">
        <v>95</v>
      </c>
      <c r="N24" s="12">
        <v>12</v>
      </c>
      <c r="O24" s="3">
        <v>70</v>
      </c>
      <c r="P24" s="18">
        <f t="shared" si="3"/>
        <v>82</v>
      </c>
      <c r="Q24" s="30"/>
      <c r="R24" s="14"/>
      <c r="S24" s="4"/>
      <c r="T24" s="7"/>
    </row>
    <row r="25" spans="1:20" x14ac:dyDescent="0.4">
      <c r="A25" s="21" t="s">
        <v>21</v>
      </c>
      <c r="B25" s="12">
        <v>79</v>
      </c>
      <c r="C25" s="3">
        <v>95</v>
      </c>
      <c r="D25" s="18">
        <f t="shared" si="0"/>
        <v>174</v>
      </c>
      <c r="E25" s="21" t="s">
        <v>46</v>
      </c>
      <c r="F25" s="12">
        <v>125</v>
      </c>
      <c r="G25" s="3">
        <v>141</v>
      </c>
      <c r="H25" s="18">
        <f t="shared" si="1"/>
        <v>266</v>
      </c>
      <c r="I25" s="21" t="s">
        <v>71</v>
      </c>
      <c r="J25" s="12">
        <v>232</v>
      </c>
      <c r="K25" s="3">
        <v>262</v>
      </c>
      <c r="L25" s="18">
        <f t="shared" si="2"/>
        <v>494</v>
      </c>
      <c r="M25" s="28" t="s">
        <v>96</v>
      </c>
      <c r="N25" s="12">
        <v>6</v>
      </c>
      <c r="O25" s="3">
        <v>48</v>
      </c>
      <c r="P25" s="18">
        <f t="shared" si="3"/>
        <v>54</v>
      </c>
      <c r="Q25" s="30"/>
      <c r="R25" s="14"/>
      <c r="S25" s="4"/>
      <c r="T25" s="7"/>
    </row>
    <row r="26" spans="1:20" x14ac:dyDescent="0.4">
      <c r="A26" s="21" t="s">
        <v>22</v>
      </c>
      <c r="B26" s="12">
        <v>72</v>
      </c>
      <c r="C26" s="3">
        <v>73</v>
      </c>
      <c r="D26" s="18">
        <f t="shared" si="0"/>
        <v>145</v>
      </c>
      <c r="E26" s="21" t="s">
        <v>47</v>
      </c>
      <c r="F26" s="12">
        <v>144</v>
      </c>
      <c r="G26" s="3">
        <v>153</v>
      </c>
      <c r="H26" s="18">
        <f t="shared" si="1"/>
        <v>297</v>
      </c>
      <c r="I26" s="21" t="s">
        <v>72</v>
      </c>
      <c r="J26" s="12">
        <v>211</v>
      </c>
      <c r="K26" s="3">
        <v>281</v>
      </c>
      <c r="L26" s="18">
        <f t="shared" si="2"/>
        <v>492</v>
      </c>
      <c r="M26" s="28" t="s">
        <v>97</v>
      </c>
      <c r="N26" s="12">
        <v>12</v>
      </c>
      <c r="O26" s="3">
        <v>32</v>
      </c>
      <c r="P26" s="18">
        <f t="shared" si="3"/>
        <v>44</v>
      </c>
      <c r="Q26" s="30"/>
      <c r="R26" s="14"/>
      <c r="S26" s="4"/>
      <c r="T26" s="7"/>
    </row>
    <row r="27" spans="1:20" x14ac:dyDescent="0.4">
      <c r="A27" s="21" t="s">
        <v>23</v>
      </c>
      <c r="B27" s="12">
        <v>71</v>
      </c>
      <c r="C27" s="3">
        <v>65</v>
      </c>
      <c r="D27" s="18">
        <f t="shared" si="0"/>
        <v>136</v>
      </c>
      <c r="E27" s="21" t="s">
        <v>48</v>
      </c>
      <c r="F27" s="12">
        <v>154</v>
      </c>
      <c r="G27" s="3">
        <v>150</v>
      </c>
      <c r="H27" s="18">
        <f t="shared" si="1"/>
        <v>304</v>
      </c>
      <c r="I27" s="21" t="s">
        <v>73</v>
      </c>
      <c r="J27" s="12">
        <v>158</v>
      </c>
      <c r="K27" s="3">
        <v>199</v>
      </c>
      <c r="L27" s="18">
        <f t="shared" si="2"/>
        <v>357</v>
      </c>
      <c r="M27" s="28" t="s">
        <v>98</v>
      </c>
      <c r="N27" s="12">
        <v>2</v>
      </c>
      <c r="O27" s="3">
        <v>28</v>
      </c>
      <c r="P27" s="18">
        <f t="shared" si="3"/>
        <v>30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76</v>
      </c>
      <c r="C28" s="8">
        <v>73</v>
      </c>
      <c r="D28" s="11">
        <f>SUM(B28:C28)</f>
        <v>149</v>
      </c>
      <c r="E28" s="22" t="s">
        <v>49</v>
      </c>
      <c r="F28" s="13">
        <v>122</v>
      </c>
      <c r="G28" s="8">
        <v>135</v>
      </c>
      <c r="H28" s="11">
        <f>SUM(F28:G28)</f>
        <v>257</v>
      </c>
      <c r="I28" s="22" t="s">
        <v>74</v>
      </c>
      <c r="J28" s="13">
        <v>106</v>
      </c>
      <c r="K28" s="8">
        <v>138</v>
      </c>
      <c r="L28" s="11">
        <f>SUM(J28:K28)</f>
        <v>244</v>
      </c>
      <c r="M28" s="29" t="s">
        <v>99</v>
      </c>
      <c r="N28" s="13">
        <v>3</v>
      </c>
      <c r="O28" s="8">
        <v>17</v>
      </c>
      <c r="P28" s="11">
        <f>SUM(N28:O28)</f>
        <v>20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905</v>
      </c>
      <c r="C32" s="37">
        <f>SUM(B14:B23)</f>
        <v>1005</v>
      </c>
      <c r="D32" s="37">
        <f>B24+B25+B26+B27+B28+F4+F5+F6+F7+F8</f>
        <v>816</v>
      </c>
      <c r="E32" s="37">
        <f>SUM(F9:F18)</f>
        <v>1085</v>
      </c>
      <c r="F32" s="37">
        <f>SUM(F19:F28)</f>
        <v>1258</v>
      </c>
      <c r="G32" s="37">
        <f>SUM(J4:J13)</f>
        <v>1353</v>
      </c>
      <c r="H32" s="37">
        <f>SUM(J14:J23)</f>
        <v>1947</v>
      </c>
      <c r="I32" s="37">
        <f>J24+J25+J26+J27+J28+N4+N5+N6+N7+N8</f>
        <v>1689</v>
      </c>
      <c r="J32" s="37">
        <f>SUM(N9:N18)</f>
        <v>947</v>
      </c>
      <c r="K32" s="37">
        <f>SUM(N19:N28)</f>
        <v>172</v>
      </c>
      <c r="L32" s="40">
        <f>SUM(R4:R9)</f>
        <v>5</v>
      </c>
      <c r="M32" s="53">
        <f>SUM(B32:L32)</f>
        <v>11182</v>
      </c>
      <c r="O32" s="33" t="s">
        <v>122</v>
      </c>
      <c r="P32" s="16">
        <f>SUM(B4:B18)</f>
        <v>1439</v>
      </c>
      <c r="Q32" s="16">
        <f>SUM(C4:C18)</f>
        <v>1282</v>
      </c>
      <c r="R32" s="44">
        <f>SUM(P32:Q32)</f>
        <v>2721</v>
      </c>
    </row>
    <row r="33" spans="1:18" ht="19.5" thickBot="1" x14ac:dyDescent="0.45">
      <c r="A33" s="38" t="s">
        <v>106</v>
      </c>
      <c r="B33" s="47">
        <f>SUM(C4:C13)</f>
        <v>819</v>
      </c>
      <c r="C33" s="16">
        <f>SUM(C14:C23)</f>
        <v>954</v>
      </c>
      <c r="D33" s="16">
        <f>C24+C25+C26+C27+C28+G4+G5+G6+G7+G8</f>
        <v>785</v>
      </c>
      <c r="E33" s="16">
        <f>SUM(G9:G18)</f>
        <v>1025</v>
      </c>
      <c r="F33" s="16">
        <f>SUM(G19:G28)</f>
        <v>1302</v>
      </c>
      <c r="G33" s="16">
        <f>SUM(K4:K13)</f>
        <v>1440</v>
      </c>
      <c r="H33" s="16">
        <f>SUM(K14:K23)</f>
        <v>2073</v>
      </c>
      <c r="I33" s="16">
        <f>K24+K25+K26+K27+K28+O4+O5+O6+O7+O8</f>
        <v>2110</v>
      </c>
      <c r="J33" s="16">
        <f>SUM(O9:O18)</f>
        <v>1663</v>
      </c>
      <c r="K33" s="16">
        <f>SUM(O19:O28)</f>
        <v>643</v>
      </c>
      <c r="L33" s="48">
        <f>SUM(S4:S9)</f>
        <v>37</v>
      </c>
      <c r="M33" s="54">
        <f t="shared" ref="M33:M34" si="5">SUM(B33:L33)</f>
        <v>12851</v>
      </c>
      <c r="O33" s="21" t="s">
        <v>120</v>
      </c>
      <c r="P33" s="12">
        <f>SUM(J19:J28,N4:N28,R4:R9)</f>
        <v>3899</v>
      </c>
      <c r="Q33" s="12">
        <f>SUM(K19:K28,O4:O28,S4:S9)</f>
        <v>5571</v>
      </c>
      <c r="R33" s="44">
        <f t="shared" ref="R33:R34" si="6">SUM(P33:Q33)</f>
        <v>9470</v>
      </c>
    </row>
    <row r="34" spans="1:18" ht="19.5" thickBot="1" x14ac:dyDescent="0.45">
      <c r="A34" s="35" t="s">
        <v>107</v>
      </c>
      <c r="B34" s="27">
        <f>SUM(B32:B33)</f>
        <v>1724</v>
      </c>
      <c r="C34" s="39">
        <f t="shared" ref="C34:L34" si="7">SUM(C32:C33)</f>
        <v>1959</v>
      </c>
      <c r="D34" s="39">
        <f t="shared" si="7"/>
        <v>1601</v>
      </c>
      <c r="E34" s="39">
        <f t="shared" si="7"/>
        <v>2110</v>
      </c>
      <c r="F34" s="39">
        <f t="shared" si="7"/>
        <v>2560</v>
      </c>
      <c r="G34" s="39">
        <f t="shared" si="7"/>
        <v>2793</v>
      </c>
      <c r="H34" s="39">
        <f t="shared" si="7"/>
        <v>4020</v>
      </c>
      <c r="I34" s="39">
        <f t="shared" si="7"/>
        <v>3799</v>
      </c>
      <c r="J34" s="39">
        <f t="shared" si="7"/>
        <v>2610</v>
      </c>
      <c r="K34" s="39">
        <f t="shared" si="7"/>
        <v>815</v>
      </c>
      <c r="L34" s="41">
        <f t="shared" si="7"/>
        <v>42</v>
      </c>
      <c r="M34" s="55">
        <f t="shared" si="5"/>
        <v>24033</v>
      </c>
      <c r="O34" s="29" t="s">
        <v>121</v>
      </c>
      <c r="P34" s="13">
        <f>SUM(N4:N28,R4:R9)</f>
        <v>1872</v>
      </c>
      <c r="Q34" s="13">
        <f>SUM(O4:O28,S4:S9)</f>
        <v>3317</v>
      </c>
      <c r="R34" s="45">
        <f t="shared" si="6"/>
        <v>5189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56250-9850-427E-A137-327317BA6E13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79</v>
      </c>
      <c r="C4" s="17">
        <v>62</v>
      </c>
      <c r="D4" s="18">
        <f>SUM(B4:C4)</f>
        <v>141</v>
      </c>
      <c r="E4" s="32" t="s">
        <v>25</v>
      </c>
      <c r="F4" s="16">
        <v>78</v>
      </c>
      <c r="G4" s="17">
        <v>72</v>
      </c>
      <c r="H4" s="18">
        <f>SUM(F4:G4)</f>
        <v>150</v>
      </c>
      <c r="I4" s="32" t="s">
        <v>50</v>
      </c>
      <c r="J4" s="16">
        <v>125</v>
      </c>
      <c r="K4" s="17">
        <v>121</v>
      </c>
      <c r="L4" s="18">
        <f>SUM(J4:K4)</f>
        <v>246</v>
      </c>
      <c r="M4" s="33" t="s">
        <v>75</v>
      </c>
      <c r="N4" s="16">
        <v>160</v>
      </c>
      <c r="O4" s="17">
        <v>209</v>
      </c>
      <c r="P4" s="18">
        <f>SUM(N4:O4)</f>
        <v>369</v>
      </c>
      <c r="Q4" s="33" t="s">
        <v>100</v>
      </c>
      <c r="R4" s="16">
        <v>1</v>
      </c>
      <c r="S4" s="17">
        <v>12</v>
      </c>
      <c r="T4" s="18">
        <f>SUM(R4:S4)</f>
        <v>13</v>
      </c>
    </row>
    <row r="5" spans="1:20" x14ac:dyDescent="0.4">
      <c r="A5" s="21" t="s">
        <v>1</v>
      </c>
      <c r="B5" s="12">
        <v>79</v>
      </c>
      <c r="C5" s="3">
        <v>66</v>
      </c>
      <c r="D5" s="18">
        <f t="shared" ref="D5:D27" si="0">SUM(B5:C5)</f>
        <v>145</v>
      </c>
      <c r="E5" s="21" t="s">
        <v>26</v>
      </c>
      <c r="F5" s="12">
        <v>82</v>
      </c>
      <c r="G5" s="3">
        <v>76</v>
      </c>
      <c r="H5" s="18">
        <f t="shared" ref="H5:H27" si="1">SUM(F5:G5)</f>
        <v>158</v>
      </c>
      <c r="I5" s="21" t="s">
        <v>51</v>
      </c>
      <c r="J5" s="12">
        <v>146</v>
      </c>
      <c r="K5" s="3">
        <v>152</v>
      </c>
      <c r="L5" s="18">
        <f t="shared" ref="L5:L27" si="2">SUM(J5:K5)</f>
        <v>298</v>
      </c>
      <c r="M5" s="28" t="s">
        <v>76</v>
      </c>
      <c r="N5" s="12">
        <v>141</v>
      </c>
      <c r="O5" s="3">
        <v>179</v>
      </c>
      <c r="P5" s="18">
        <f t="shared" ref="P5:P27" si="3">SUM(N5:O5)</f>
        <v>320</v>
      </c>
      <c r="Q5" s="28" t="s">
        <v>101</v>
      </c>
      <c r="R5" s="12">
        <v>3</v>
      </c>
      <c r="S5" s="3">
        <v>6</v>
      </c>
      <c r="T5" s="18">
        <f t="shared" ref="T5:T9" si="4">SUM(R5:S5)</f>
        <v>9</v>
      </c>
    </row>
    <row r="6" spans="1:20" x14ac:dyDescent="0.4">
      <c r="A6" s="21" t="s">
        <v>2</v>
      </c>
      <c r="B6" s="12">
        <v>94</v>
      </c>
      <c r="C6" s="3">
        <v>90</v>
      </c>
      <c r="D6" s="18">
        <f t="shared" si="0"/>
        <v>184</v>
      </c>
      <c r="E6" s="21" t="s">
        <v>27</v>
      </c>
      <c r="F6" s="12">
        <v>84</v>
      </c>
      <c r="G6" s="3">
        <v>79</v>
      </c>
      <c r="H6" s="18">
        <f t="shared" si="1"/>
        <v>163</v>
      </c>
      <c r="I6" s="21" t="s">
        <v>52</v>
      </c>
      <c r="J6" s="12">
        <v>140</v>
      </c>
      <c r="K6" s="3">
        <v>161</v>
      </c>
      <c r="L6" s="18">
        <f t="shared" si="2"/>
        <v>301</v>
      </c>
      <c r="M6" s="28" t="s">
        <v>77</v>
      </c>
      <c r="N6" s="12">
        <v>157</v>
      </c>
      <c r="O6" s="3">
        <v>212</v>
      </c>
      <c r="P6" s="18">
        <f t="shared" si="3"/>
        <v>369</v>
      </c>
      <c r="Q6" s="28" t="s">
        <v>102</v>
      </c>
      <c r="R6" s="12">
        <v>0</v>
      </c>
      <c r="S6" s="3">
        <v>4</v>
      </c>
      <c r="T6" s="18">
        <f t="shared" si="4"/>
        <v>4</v>
      </c>
    </row>
    <row r="7" spans="1:20" x14ac:dyDescent="0.4">
      <c r="A7" s="21" t="s">
        <v>3</v>
      </c>
      <c r="B7" s="12">
        <v>87</v>
      </c>
      <c r="C7" s="3">
        <v>73</v>
      </c>
      <c r="D7" s="18">
        <f t="shared" si="0"/>
        <v>160</v>
      </c>
      <c r="E7" s="21" t="s">
        <v>28</v>
      </c>
      <c r="F7" s="12">
        <v>96</v>
      </c>
      <c r="G7" s="3">
        <v>75</v>
      </c>
      <c r="H7" s="18">
        <f t="shared" si="1"/>
        <v>171</v>
      </c>
      <c r="I7" s="21" t="s">
        <v>53</v>
      </c>
      <c r="J7" s="12">
        <v>118</v>
      </c>
      <c r="K7" s="3">
        <v>123</v>
      </c>
      <c r="L7" s="18">
        <f t="shared" si="2"/>
        <v>241</v>
      </c>
      <c r="M7" s="28" t="s">
        <v>78</v>
      </c>
      <c r="N7" s="12">
        <v>148</v>
      </c>
      <c r="O7" s="3">
        <v>213</v>
      </c>
      <c r="P7" s="18">
        <f t="shared" si="3"/>
        <v>361</v>
      </c>
      <c r="Q7" s="28" t="s">
        <v>103</v>
      </c>
      <c r="R7" s="12">
        <v>0</v>
      </c>
      <c r="S7" s="3">
        <v>4</v>
      </c>
      <c r="T7" s="18">
        <f t="shared" si="4"/>
        <v>4</v>
      </c>
    </row>
    <row r="8" spans="1:20" x14ac:dyDescent="0.4">
      <c r="A8" s="21" t="s">
        <v>4</v>
      </c>
      <c r="B8" s="12">
        <v>87</v>
      </c>
      <c r="C8" s="3">
        <v>91</v>
      </c>
      <c r="D8" s="18">
        <f t="shared" si="0"/>
        <v>178</v>
      </c>
      <c r="E8" s="21" t="s">
        <v>29</v>
      </c>
      <c r="F8" s="12">
        <v>94</v>
      </c>
      <c r="G8" s="3">
        <v>90</v>
      </c>
      <c r="H8" s="18">
        <f t="shared" si="1"/>
        <v>184</v>
      </c>
      <c r="I8" s="21" t="s">
        <v>54</v>
      </c>
      <c r="J8" s="12">
        <v>135</v>
      </c>
      <c r="K8" s="3">
        <v>139</v>
      </c>
      <c r="L8" s="18">
        <f t="shared" si="2"/>
        <v>274</v>
      </c>
      <c r="M8" s="28" t="s">
        <v>79</v>
      </c>
      <c r="N8" s="12">
        <v>159</v>
      </c>
      <c r="O8" s="3">
        <v>156</v>
      </c>
      <c r="P8" s="18">
        <f t="shared" si="3"/>
        <v>315</v>
      </c>
      <c r="Q8" s="28" t="s">
        <v>104</v>
      </c>
      <c r="R8" s="12">
        <v>0</v>
      </c>
      <c r="S8" s="3">
        <v>0</v>
      </c>
      <c r="T8" s="18">
        <f t="shared" si="4"/>
        <v>0</v>
      </c>
    </row>
    <row r="9" spans="1:20" x14ac:dyDescent="0.4">
      <c r="A9" s="21" t="s">
        <v>5</v>
      </c>
      <c r="B9" s="12">
        <v>77</v>
      </c>
      <c r="C9" s="3">
        <v>92</v>
      </c>
      <c r="D9" s="18">
        <f t="shared" si="0"/>
        <v>169</v>
      </c>
      <c r="E9" s="21" t="s">
        <v>30</v>
      </c>
      <c r="F9" s="12">
        <v>98</v>
      </c>
      <c r="G9" s="3">
        <v>93</v>
      </c>
      <c r="H9" s="18">
        <f t="shared" si="1"/>
        <v>191</v>
      </c>
      <c r="I9" s="21" t="s">
        <v>55</v>
      </c>
      <c r="J9" s="12">
        <v>128</v>
      </c>
      <c r="K9" s="3">
        <v>146</v>
      </c>
      <c r="L9" s="18">
        <f t="shared" si="2"/>
        <v>274</v>
      </c>
      <c r="M9" s="28" t="s">
        <v>80</v>
      </c>
      <c r="N9" s="12">
        <v>130</v>
      </c>
      <c r="O9" s="3">
        <v>170</v>
      </c>
      <c r="P9" s="18">
        <f t="shared" si="3"/>
        <v>300</v>
      </c>
      <c r="Q9" s="28" t="s">
        <v>123</v>
      </c>
      <c r="R9" s="12">
        <v>1</v>
      </c>
      <c r="S9" s="3">
        <v>1</v>
      </c>
      <c r="T9" s="18">
        <f t="shared" si="4"/>
        <v>2</v>
      </c>
    </row>
    <row r="10" spans="1:20" x14ac:dyDescent="0.4">
      <c r="A10" s="21" t="s">
        <v>6</v>
      </c>
      <c r="B10" s="12">
        <v>98</v>
      </c>
      <c r="C10" s="3">
        <v>89</v>
      </c>
      <c r="D10" s="18">
        <f t="shared" si="0"/>
        <v>187</v>
      </c>
      <c r="E10" s="21" t="s">
        <v>31</v>
      </c>
      <c r="F10" s="12">
        <v>102</v>
      </c>
      <c r="G10" s="3">
        <v>97</v>
      </c>
      <c r="H10" s="18">
        <f t="shared" si="1"/>
        <v>199</v>
      </c>
      <c r="I10" s="21" t="s">
        <v>56</v>
      </c>
      <c r="J10" s="12">
        <v>143</v>
      </c>
      <c r="K10" s="3">
        <v>157</v>
      </c>
      <c r="L10" s="18">
        <f t="shared" si="2"/>
        <v>300</v>
      </c>
      <c r="M10" s="28" t="s">
        <v>81</v>
      </c>
      <c r="N10" s="12">
        <v>125</v>
      </c>
      <c r="O10" s="3">
        <v>179</v>
      </c>
      <c r="P10" s="18">
        <f t="shared" si="3"/>
        <v>304</v>
      </c>
      <c r="Q10" s="28"/>
      <c r="R10" s="12"/>
      <c r="S10" s="3"/>
      <c r="T10" s="6"/>
    </row>
    <row r="11" spans="1:20" x14ac:dyDescent="0.4">
      <c r="A11" s="21" t="s">
        <v>7</v>
      </c>
      <c r="B11" s="12">
        <v>116</v>
      </c>
      <c r="C11" s="3">
        <v>86</v>
      </c>
      <c r="D11" s="18">
        <f t="shared" si="0"/>
        <v>202</v>
      </c>
      <c r="E11" s="21" t="s">
        <v>32</v>
      </c>
      <c r="F11" s="12">
        <v>101</v>
      </c>
      <c r="G11" s="3">
        <v>96</v>
      </c>
      <c r="H11" s="18">
        <f t="shared" si="1"/>
        <v>197</v>
      </c>
      <c r="I11" s="21" t="s">
        <v>57</v>
      </c>
      <c r="J11" s="12">
        <v>142</v>
      </c>
      <c r="K11" s="3">
        <v>141</v>
      </c>
      <c r="L11" s="18">
        <f t="shared" si="2"/>
        <v>283</v>
      </c>
      <c r="M11" s="28" t="s">
        <v>82</v>
      </c>
      <c r="N11" s="12">
        <v>132</v>
      </c>
      <c r="O11" s="3">
        <v>195</v>
      </c>
      <c r="P11" s="18">
        <f t="shared" si="3"/>
        <v>327</v>
      </c>
      <c r="Q11" s="28"/>
      <c r="R11" s="12"/>
      <c r="S11" s="3"/>
      <c r="T11" s="6"/>
    </row>
    <row r="12" spans="1:20" x14ac:dyDescent="0.4">
      <c r="A12" s="21" t="s">
        <v>8</v>
      </c>
      <c r="B12" s="12">
        <v>106</v>
      </c>
      <c r="C12" s="3">
        <v>90</v>
      </c>
      <c r="D12" s="18">
        <f t="shared" si="0"/>
        <v>196</v>
      </c>
      <c r="E12" s="21" t="s">
        <v>33</v>
      </c>
      <c r="F12" s="12">
        <v>112</v>
      </c>
      <c r="G12" s="3">
        <v>85</v>
      </c>
      <c r="H12" s="18">
        <f t="shared" si="1"/>
        <v>197</v>
      </c>
      <c r="I12" s="21" t="s">
        <v>58</v>
      </c>
      <c r="J12" s="12">
        <v>136</v>
      </c>
      <c r="K12" s="3">
        <v>157</v>
      </c>
      <c r="L12" s="18">
        <f t="shared" si="2"/>
        <v>293</v>
      </c>
      <c r="M12" s="28" t="s">
        <v>83</v>
      </c>
      <c r="N12" s="12">
        <v>113</v>
      </c>
      <c r="O12" s="3">
        <v>184</v>
      </c>
      <c r="P12" s="18">
        <f t="shared" si="3"/>
        <v>297</v>
      </c>
      <c r="Q12" s="28"/>
      <c r="R12" s="12"/>
      <c r="S12" s="3"/>
      <c r="T12" s="6"/>
    </row>
    <row r="13" spans="1:20" x14ac:dyDescent="0.4">
      <c r="A13" s="21" t="s">
        <v>9</v>
      </c>
      <c r="B13" s="12">
        <v>102</v>
      </c>
      <c r="C13" s="3">
        <v>83</v>
      </c>
      <c r="D13" s="18">
        <f t="shared" si="0"/>
        <v>185</v>
      </c>
      <c r="E13" s="21" t="s">
        <v>34</v>
      </c>
      <c r="F13" s="12">
        <v>122</v>
      </c>
      <c r="G13" s="3">
        <v>125</v>
      </c>
      <c r="H13" s="18">
        <f t="shared" si="1"/>
        <v>247</v>
      </c>
      <c r="I13" s="21" t="s">
        <v>59</v>
      </c>
      <c r="J13" s="12">
        <v>156</v>
      </c>
      <c r="K13" s="3">
        <v>149</v>
      </c>
      <c r="L13" s="18">
        <f t="shared" si="2"/>
        <v>305</v>
      </c>
      <c r="M13" s="28" t="s">
        <v>84</v>
      </c>
      <c r="N13" s="12">
        <v>111</v>
      </c>
      <c r="O13" s="3">
        <v>178</v>
      </c>
      <c r="P13" s="18">
        <f t="shared" si="3"/>
        <v>289</v>
      </c>
      <c r="Q13" s="28"/>
      <c r="R13" s="12"/>
      <c r="S13" s="3"/>
      <c r="T13" s="6"/>
    </row>
    <row r="14" spans="1:20" x14ac:dyDescent="0.4">
      <c r="A14" s="21" t="s">
        <v>10</v>
      </c>
      <c r="B14" s="12">
        <v>100</v>
      </c>
      <c r="C14" s="3">
        <v>110</v>
      </c>
      <c r="D14" s="18">
        <f t="shared" si="0"/>
        <v>210</v>
      </c>
      <c r="E14" s="21" t="s">
        <v>35</v>
      </c>
      <c r="F14" s="12">
        <v>115</v>
      </c>
      <c r="G14" s="3">
        <v>117</v>
      </c>
      <c r="H14" s="18">
        <f t="shared" si="1"/>
        <v>232</v>
      </c>
      <c r="I14" s="21" t="s">
        <v>60</v>
      </c>
      <c r="J14" s="12">
        <v>150</v>
      </c>
      <c r="K14" s="3">
        <v>173</v>
      </c>
      <c r="L14" s="18">
        <f t="shared" si="2"/>
        <v>323</v>
      </c>
      <c r="M14" s="28" t="s">
        <v>85</v>
      </c>
      <c r="N14" s="12">
        <v>76</v>
      </c>
      <c r="O14" s="3">
        <v>174</v>
      </c>
      <c r="P14" s="18">
        <f t="shared" si="3"/>
        <v>250</v>
      </c>
      <c r="Q14" s="28"/>
      <c r="R14" s="12"/>
      <c r="S14" s="3"/>
      <c r="T14" s="6"/>
    </row>
    <row r="15" spans="1:20" x14ac:dyDescent="0.4">
      <c r="A15" s="21" t="s">
        <v>11</v>
      </c>
      <c r="B15" s="12">
        <v>115</v>
      </c>
      <c r="C15" s="3">
        <v>80</v>
      </c>
      <c r="D15" s="18">
        <f t="shared" si="0"/>
        <v>195</v>
      </c>
      <c r="E15" s="21" t="s">
        <v>36</v>
      </c>
      <c r="F15" s="12">
        <v>100</v>
      </c>
      <c r="G15" s="3">
        <v>117</v>
      </c>
      <c r="H15" s="18">
        <f t="shared" si="1"/>
        <v>217</v>
      </c>
      <c r="I15" s="21" t="s">
        <v>61</v>
      </c>
      <c r="J15" s="12">
        <v>193</v>
      </c>
      <c r="K15" s="3">
        <v>190</v>
      </c>
      <c r="L15" s="18">
        <f t="shared" si="2"/>
        <v>383</v>
      </c>
      <c r="M15" s="28" t="s">
        <v>86</v>
      </c>
      <c r="N15" s="12">
        <v>77</v>
      </c>
      <c r="O15" s="3">
        <v>189</v>
      </c>
      <c r="P15" s="18">
        <f t="shared" si="3"/>
        <v>266</v>
      </c>
      <c r="Q15" s="30"/>
      <c r="R15" s="14"/>
      <c r="S15" s="4"/>
      <c r="T15" s="7"/>
    </row>
    <row r="16" spans="1:20" x14ac:dyDescent="0.4">
      <c r="A16" s="21" t="s">
        <v>12</v>
      </c>
      <c r="B16" s="12">
        <v>122</v>
      </c>
      <c r="C16" s="3">
        <v>92</v>
      </c>
      <c r="D16" s="18">
        <f t="shared" si="0"/>
        <v>214</v>
      </c>
      <c r="E16" s="21" t="s">
        <v>37</v>
      </c>
      <c r="F16" s="12">
        <v>120</v>
      </c>
      <c r="G16" s="3">
        <v>107</v>
      </c>
      <c r="H16" s="18">
        <f t="shared" si="1"/>
        <v>227</v>
      </c>
      <c r="I16" s="21" t="s">
        <v>62</v>
      </c>
      <c r="J16" s="12">
        <v>183</v>
      </c>
      <c r="K16" s="3">
        <v>186</v>
      </c>
      <c r="L16" s="18">
        <f t="shared" si="2"/>
        <v>369</v>
      </c>
      <c r="M16" s="28" t="s">
        <v>87</v>
      </c>
      <c r="N16" s="12">
        <v>88</v>
      </c>
      <c r="O16" s="3">
        <v>151</v>
      </c>
      <c r="P16" s="18">
        <f t="shared" si="3"/>
        <v>239</v>
      </c>
      <c r="Q16" s="30"/>
      <c r="R16" s="14"/>
      <c r="S16" s="4"/>
      <c r="T16" s="7"/>
    </row>
    <row r="17" spans="1:20" x14ac:dyDescent="0.4">
      <c r="A17" s="21" t="s">
        <v>13</v>
      </c>
      <c r="B17" s="12">
        <v>100</v>
      </c>
      <c r="C17" s="3">
        <v>97</v>
      </c>
      <c r="D17" s="18">
        <f t="shared" si="0"/>
        <v>197</v>
      </c>
      <c r="E17" s="21" t="s">
        <v>38</v>
      </c>
      <c r="F17" s="12">
        <v>117</v>
      </c>
      <c r="G17" s="3">
        <v>108</v>
      </c>
      <c r="H17" s="18">
        <f t="shared" si="1"/>
        <v>225</v>
      </c>
      <c r="I17" s="21" t="s">
        <v>63</v>
      </c>
      <c r="J17" s="12">
        <v>186</v>
      </c>
      <c r="K17" s="3">
        <v>224</v>
      </c>
      <c r="L17" s="18">
        <f t="shared" si="2"/>
        <v>410</v>
      </c>
      <c r="M17" s="28" t="s">
        <v>88</v>
      </c>
      <c r="N17" s="12">
        <v>47</v>
      </c>
      <c r="O17" s="3">
        <v>132</v>
      </c>
      <c r="P17" s="18">
        <f t="shared" si="3"/>
        <v>179</v>
      </c>
      <c r="Q17" s="30"/>
      <c r="R17" s="14"/>
      <c r="S17" s="4"/>
      <c r="T17" s="7"/>
    </row>
    <row r="18" spans="1:20" x14ac:dyDescent="0.4">
      <c r="A18" s="21" t="s">
        <v>14</v>
      </c>
      <c r="B18" s="12">
        <v>81</v>
      </c>
      <c r="C18" s="3">
        <v>91</v>
      </c>
      <c r="D18" s="18">
        <f t="shared" si="0"/>
        <v>172</v>
      </c>
      <c r="E18" s="21" t="s">
        <v>39</v>
      </c>
      <c r="F18" s="12">
        <v>124</v>
      </c>
      <c r="G18" s="3">
        <v>123</v>
      </c>
      <c r="H18" s="18">
        <f t="shared" si="1"/>
        <v>247</v>
      </c>
      <c r="I18" s="21" t="s">
        <v>64</v>
      </c>
      <c r="J18" s="12">
        <v>168</v>
      </c>
      <c r="K18" s="3">
        <v>220</v>
      </c>
      <c r="L18" s="18">
        <f t="shared" si="2"/>
        <v>388</v>
      </c>
      <c r="M18" s="28" t="s">
        <v>89</v>
      </c>
      <c r="N18" s="12">
        <v>47</v>
      </c>
      <c r="O18" s="3">
        <v>139</v>
      </c>
      <c r="P18" s="18">
        <f t="shared" si="3"/>
        <v>186</v>
      </c>
      <c r="Q18" s="30"/>
      <c r="R18" s="14"/>
      <c r="S18" s="4"/>
      <c r="T18" s="7"/>
    </row>
    <row r="19" spans="1:20" x14ac:dyDescent="0.4">
      <c r="A19" s="21" t="s">
        <v>15</v>
      </c>
      <c r="B19" s="12">
        <v>99</v>
      </c>
      <c r="C19" s="3">
        <v>106</v>
      </c>
      <c r="D19" s="18">
        <f t="shared" si="0"/>
        <v>205</v>
      </c>
      <c r="E19" s="21" t="s">
        <v>40</v>
      </c>
      <c r="F19" s="12">
        <v>117</v>
      </c>
      <c r="G19" s="3">
        <v>122</v>
      </c>
      <c r="H19" s="18">
        <f t="shared" si="1"/>
        <v>239</v>
      </c>
      <c r="I19" s="21" t="s">
        <v>65</v>
      </c>
      <c r="J19" s="12">
        <v>228</v>
      </c>
      <c r="K19" s="3">
        <v>236</v>
      </c>
      <c r="L19" s="18">
        <f t="shared" si="2"/>
        <v>464</v>
      </c>
      <c r="M19" s="28" t="s">
        <v>90</v>
      </c>
      <c r="N19" s="12">
        <v>44</v>
      </c>
      <c r="O19" s="3">
        <v>125</v>
      </c>
      <c r="P19" s="18">
        <f t="shared" si="3"/>
        <v>169</v>
      </c>
      <c r="Q19" s="30"/>
      <c r="R19" s="14"/>
      <c r="S19" s="4"/>
      <c r="T19" s="7"/>
    </row>
    <row r="20" spans="1:20" x14ac:dyDescent="0.4">
      <c r="A20" s="21" t="s">
        <v>16</v>
      </c>
      <c r="B20" s="12">
        <v>106</v>
      </c>
      <c r="C20" s="3">
        <v>87</v>
      </c>
      <c r="D20" s="18">
        <f t="shared" si="0"/>
        <v>193</v>
      </c>
      <c r="E20" s="21" t="s">
        <v>41</v>
      </c>
      <c r="F20" s="12">
        <v>106</v>
      </c>
      <c r="G20" s="3">
        <v>117</v>
      </c>
      <c r="H20" s="18">
        <f t="shared" si="1"/>
        <v>223</v>
      </c>
      <c r="I20" s="21" t="s">
        <v>66</v>
      </c>
      <c r="J20" s="12">
        <v>206</v>
      </c>
      <c r="K20" s="3">
        <v>197</v>
      </c>
      <c r="L20" s="18">
        <f t="shared" si="2"/>
        <v>403</v>
      </c>
      <c r="M20" s="28" t="s">
        <v>91</v>
      </c>
      <c r="N20" s="12">
        <v>35</v>
      </c>
      <c r="O20" s="3">
        <v>94</v>
      </c>
      <c r="P20" s="18">
        <f t="shared" si="3"/>
        <v>129</v>
      </c>
      <c r="Q20" s="30"/>
      <c r="R20" s="14"/>
      <c r="S20" s="4"/>
      <c r="T20" s="7"/>
    </row>
    <row r="21" spans="1:20" x14ac:dyDescent="0.4">
      <c r="A21" s="21" t="s">
        <v>17</v>
      </c>
      <c r="B21" s="12">
        <v>111</v>
      </c>
      <c r="C21" s="3">
        <v>114</v>
      </c>
      <c r="D21" s="18">
        <f t="shared" si="0"/>
        <v>225</v>
      </c>
      <c r="E21" s="21" t="s">
        <v>42</v>
      </c>
      <c r="F21" s="12">
        <v>132</v>
      </c>
      <c r="G21" s="3">
        <v>103</v>
      </c>
      <c r="H21" s="18">
        <f t="shared" si="1"/>
        <v>235</v>
      </c>
      <c r="I21" s="21" t="s">
        <v>67</v>
      </c>
      <c r="J21" s="12">
        <v>217</v>
      </c>
      <c r="K21" s="3">
        <v>239</v>
      </c>
      <c r="L21" s="18">
        <f t="shared" si="2"/>
        <v>456</v>
      </c>
      <c r="M21" s="28" t="s">
        <v>92</v>
      </c>
      <c r="N21" s="12">
        <v>24</v>
      </c>
      <c r="O21" s="3">
        <v>81</v>
      </c>
      <c r="P21" s="18">
        <f t="shared" si="3"/>
        <v>105</v>
      </c>
      <c r="Q21" s="30"/>
      <c r="R21" s="14"/>
      <c r="S21" s="4"/>
      <c r="T21" s="7"/>
    </row>
    <row r="22" spans="1:20" x14ac:dyDescent="0.4">
      <c r="A22" s="21" t="s">
        <v>18</v>
      </c>
      <c r="B22" s="12">
        <v>105</v>
      </c>
      <c r="C22" s="3">
        <v>106</v>
      </c>
      <c r="D22" s="18">
        <f t="shared" si="0"/>
        <v>211</v>
      </c>
      <c r="E22" s="21" t="s">
        <v>43</v>
      </c>
      <c r="F22" s="12">
        <v>133</v>
      </c>
      <c r="G22" s="3">
        <v>112</v>
      </c>
      <c r="H22" s="18">
        <f t="shared" si="1"/>
        <v>245</v>
      </c>
      <c r="I22" s="21" t="s">
        <v>68</v>
      </c>
      <c r="J22" s="12">
        <v>243</v>
      </c>
      <c r="K22" s="3">
        <v>220</v>
      </c>
      <c r="L22" s="18">
        <f t="shared" si="2"/>
        <v>463</v>
      </c>
      <c r="M22" s="28" t="s">
        <v>93</v>
      </c>
      <c r="N22" s="12">
        <v>18</v>
      </c>
      <c r="O22" s="3">
        <v>76</v>
      </c>
      <c r="P22" s="18">
        <f t="shared" si="3"/>
        <v>94</v>
      </c>
      <c r="Q22" s="30"/>
      <c r="R22" s="14"/>
      <c r="S22" s="4"/>
      <c r="T22" s="7"/>
    </row>
    <row r="23" spans="1:20" x14ac:dyDescent="0.4">
      <c r="A23" s="21" t="s">
        <v>19</v>
      </c>
      <c r="B23" s="12">
        <v>91</v>
      </c>
      <c r="C23" s="3">
        <v>95</v>
      </c>
      <c r="D23" s="18">
        <f t="shared" si="0"/>
        <v>186</v>
      </c>
      <c r="E23" s="21" t="s">
        <v>44</v>
      </c>
      <c r="F23" s="12">
        <v>118</v>
      </c>
      <c r="G23" s="3">
        <v>142</v>
      </c>
      <c r="H23" s="18">
        <f t="shared" si="1"/>
        <v>260</v>
      </c>
      <c r="I23" s="21" t="s">
        <v>69</v>
      </c>
      <c r="J23" s="12">
        <v>224</v>
      </c>
      <c r="K23" s="3">
        <v>249</v>
      </c>
      <c r="L23" s="18">
        <f t="shared" si="2"/>
        <v>473</v>
      </c>
      <c r="M23" s="28" t="s">
        <v>94</v>
      </c>
      <c r="N23" s="12">
        <v>13</v>
      </c>
      <c r="O23" s="3">
        <v>77</v>
      </c>
      <c r="P23" s="18">
        <f t="shared" si="3"/>
        <v>90</v>
      </c>
      <c r="Q23" s="30"/>
      <c r="R23" s="14"/>
      <c r="S23" s="4"/>
      <c r="T23" s="7"/>
    </row>
    <row r="24" spans="1:20" x14ac:dyDescent="0.4">
      <c r="A24" s="21" t="s">
        <v>20</v>
      </c>
      <c r="B24" s="12">
        <v>94</v>
      </c>
      <c r="C24" s="3">
        <v>102</v>
      </c>
      <c r="D24" s="18">
        <f t="shared" si="0"/>
        <v>196</v>
      </c>
      <c r="E24" s="21" t="s">
        <v>45</v>
      </c>
      <c r="F24" s="12">
        <v>122</v>
      </c>
      <c r="G24" s="3">
        <v>143</v>
      </c>
      <c r="H24" s="18">
        <f t="shared" si="1"/>
        <v>265</v>
      </c>
      <c r="I24" s="21" t="s">
        <v>70</v>
      </c>
      <c r="J24" s="12">
        <v>236</v>
      </c>
      <c r="K24" s="3">
        <v>264</v>
      </c>
      <c r="L24" s="18">
        <f t="shared" si="2"/>
        <v>500</v>
      </c>
      <c r="M24" s="28" t="s">
        <v>95</v>
      </c>
      <c r="N24" s="12">
        <v>9</v>
      </c>
      <c r="O24" s="3">
        <v>69</v>
      </c>
      <c r="P24" s="18">
        <f t="shared" si="3"/>
        <v>78</v>
      </c>
      <c r="Q24" s="30"/>
      <c r="R24" s="14"/>
      <c r="S24" s="4"/>
      <c r="T24" s="7"/>
    </row>
    <row r="25" spans="1:20" x14ac:dyDescent="0.4">
      <c r="A25" s="21" t="s">
        <v>21</v>
      </c>
      <c r="B25" s="12">
        <v>69</v>
      </c>
      <c r="C25" s="3">
        <v>92</v>
      </c>
      <c r="D25" s="18">
        <f t="shared" si="0"/>
        <v>161</v>
      </c>
      <c r="E25" s="21" t="s">
        <v>46</v>
      </c>
      <c r="F25" s="12">
        <v>137</v>
      </c>
      <c r="G25" s="3">
        <v>147</v>
      </c>
      <c r="H25" s="18">
        <f t="shared" si="1"/>
        <v>284</v>
      </c>
      <c r="I25" s="21" t="s">
        <v>71</v>
      </c>
      <c r="J25" s="12">
        <v>238</v>
      </c>
      <c r="K25" s="3">
        <v>290</v>
      </c>
      <c r="L25" s="18">
        <f t="shared" si="2"/>
        <v>528</v>
      </c>
      <c r="M25" s="28" t="s">
        <v>96</v>
      </c>
      <c r="N25" s="12">
        <v>12</v>
      </c>
      <c r="O25" s="3">
        <v>39</v>
      </c>
      <c r="P25" s="18">
        <f t="shared" si="3"/>
        <v>51</v>
      </c>
      <c r="Q25" s="30"/>
      <c r="R25" s="14"/>
      <c r="S25" s="4"/>
      <c r="T25" s="7"/>
    </row>
    <row r="26" spans="1:20" x14ac:dyDescent="0.4">
      <c r="A26" s="21" t="s">
        <v>22</v>
      </c>
      <c r="B26" s="12">
        <v>89</v>
      </c>
      <c r="C26" s="3">
        <v>77</v>
      </c>
      <c r="D26" s="18">
        <f t="shared" si="0"/>
        <v>166</v>
      </c>
      <c r="E26" s="21" t="s">
        <v>47</v>
      </c>
      <c r="F26" s="12">
        <v>146</v>
      </c>
      <c r="G26" s="3">
        <v>154</v>
      </c>
      <c r="H26" s="18">
        <f t="shared" si="1"/>
        <v>300</v>
      </c>
      <c r="I26" s="21" t="s">
        <v>72</v>
      </c>
      <c r="J26" s="12">
        <v>184</v>
      </c>
      <c r="K26" s="3">
        <v>245</v>
      </c>
      <c r="L26" s="18">
        <f t="shared" si="2"/>
        <v>429</v>
      </c>
      <c r="M26" s="28" t="s">
        <v>97</v>
      </c>
      <c r="N26" s="12">
        <v>7</v>
      </c>
      <c r="O26" s="3">
        <v>36</v>
      </c>
      <c r="P26" s="18">
        <f t="shared" si="3"/>
        <v>43</v>
      </c>
      <c r="Q26" s="30"/>
      <c r="R26" s="14"/>
      <c r="S26" s="4"/>
      <c r="T26" s="7"/>
    </row>
    <row r="27" spans="1:20" x14ac:dyDescent="0.4">
      <c r="A27" s="21" t="s">
        <v>23</v>
      </c>
      <c r="B27" s="12">
        <v>76</v>
      </c>
      <c r="C27" s="3">
        <v>66</v>
      </c>
      <c r="D27" s="18">
        <f t="shared" si="0"/>
        <v>142</v>
      </c>
      <c r="E27" s="21" t="s">
        <v>48</v>
      </c>
      <c r="F27" s="12">
        <v>148</v>
      </c>
      <c r="G27" s="3">
        <v>137</v>
      </c>
      <c r="H27" s="18">
        <f t="shared" si="1"/>
        <v>285</v>
      </c>
      <c r="I27" s="21" t="s">
        <v>73</v>
      </c>
      <c r="J27" s="12">
        <v>119</v>
      </c>
      <c r="K27" s="3">
        <v>136</v>
      </c>
      <c r="L27" s="18">
        <f t="shared" si="2"/>
        <v>255</v>
      </c>
      <c r="M27" s="28" t="s">
        <v>98</v>
      </c>
      <c r="N27" s="12">
        <v>2</v>
      </c>
      <c r="O27" s="3">
        <v>20</v>
      </c>
      <c r="P27" s="18">
        <f t="shared" si="3"/>
        <v>22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81</v>
      </c>
      <c r="C28" s="8">
        <v>90</v>
      </c>
      <c r="D28" s="11">
        <f>SUM(B28:C28)</f>
        <v>171</v>
      </c>
      <c r="E28" s="22" t="s">
        <v>49</v>
      </c>
      <c r="F28" s="13">
        <v>133</v>
      </c>
      <c r="G28" s="8">
        <v>152</v>
      </c>
      <c r="H28" s="11">
        <f>SUM(F28:G28)</f>
        <v>285</v>
      </c>
      <c r="I28" s="22" t="s">
        <v>74</v>
      </c>
      <c r="J28" s="13">
        <v>125</v>
      </c>
      <c r="K28" s="8">
        <v>165</v>
      </c>
      <c r="L28" s="11">
        <f>SUM(J28:K28)</f>
        <v>290</v>
      </c>
      <c r="M28" s="29" t="s">
        <v>99</v>
      </c>
      <c r="N28" s="13">
        <v>2</v>
      </c>
      <c r="O28" s="8">
        <v>17</v>
      </c>
      <c r="P28" s="11">
        <f>SUM(N28:O28)</f>
        <v>19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925</v>
      </c>
      <c r="C32" s="37">
        <f>SUM(B14:B23)</f>
        <v>1030</v>
      </c>
      <c r="D32" s="37">
        <f>B24+B25+B26+B27+B28+F4+F5+F6+F7+F8</f>
        <v>843</v>
      </c>
      <c r="E32" s="37">
        <f>SUM(F9:F18)</f>
        <v>1111</v>
      </c>
      <c r="F32" s="37">
        <f>SUM(F19:F28)</f>
        <v>1292</v>
      </c>
      <c r="G32" s="37">
        <f>SUM(J4:J13)</f>
        <v>1369</v>
      </c>
      <c r="H32" s="37">
        <f>SUM(J14:J23)</f>
        <v>1998</v>
      </c>
      <c r="I32" s="37">
        <f>J24+J25+J26+J27+J28+N4+N5+N6+N7+N8</f>
        <v>1667</v>
      </c>
      <c r="J32" s="37">
        <f>SUM(N9:N18)</f>
        <v>946</v>
      </c>
      <c r="K32" s="37">
        <f>SUM(N19:N28)</f>
        <v>166</v>
      </c>
      <c r="L32" s="40">
        <f>SUM(R4:R9)</f>
        <v>5</v>
      </c>
      <c r="M32" s="53">
        <f>SUM(B32:L32)</f>
        <v>11352</v>
      </c>
      <c r="O32" s="33" t="s">
        <v>122</v>
      </c>
      <c r="P32" s="16">
        <f>SUM(B4:B18)</f>
        <v>1443</v>
      </c>
      <c r="Q32" s="16">
        <f>SUM(C4:C18)</f>
        <v>1292</v>
      </c>
      <c r="R32" s="44">
        <f>SUM(P32:Q32)</f>
        <v>2735</v>
      </c>
    </row>
    <row r="33" spans="1:18" ht="19.5" thickBot="1" x14ac:dyDescent="0.45">
      <c r="A33" s="38" t="s">
        <v>106</v>
      </c>
      <c r="B33" s="47">
        <f>SUM(C4:C13)</f>
        <v>822</v>
      </c>
      <c r="C33" s="16">
        <f>SUM(C14:C23)</f>
        <v>978</v>
      </c>
      <c r="D33" s="16">
        <f>C24+C25+C26+C27+C28+G4+G5+G6+G7+G8</f>
        <v>819</v>
      </c>
      <c r="E33" s="16">
        <f>SUM(G9:G18)</f>
        <v>1068</v>
      </c>
      <c r="F33" s="16">
        <f>SUM(G19:G28)</f>
        <v>1329</v>
      </c>
      <c r="G33" s="16">
        <f>SUM(K4:K13)</f>
        <v>1446</v>
      </c>
      <c r="H33" s="16">
        <f>SUM(K14:K23)</f>
        <v>2134</v>
      </c>
      <c r="I33" s="16">
        <f>K24+K25+K26+K27+K28+O4+O5+O6+O7+O8</f>
        <v>2069</v>
      </c>
      <c r="J33" s="16">
        <f>SUM(O9:O18)</f>
        <v>1691</v>
      </c>
      <c r="K33" s="16">
        <f>SUM(O19:O28)</f>
        <v>634</v>
      </c>
      <c r="L33" s="48">
        <f>SUM(S4:S9)</f>
        <v>27</v>
      </c>
      <c r="M33" s="54">
        <f t="shared" ref="M33:M34" si="5">SUM(B33:L33)</f>
        <v>13017</v>
      </c>
      <c r="O33" s="21" t="s">
        <v>120</v>
      </c>
      <c r="P33" s="12">
        <f>SUM(J19:J28,N4:N28,R4:R9)</f>
        <v>3902</v>
      </c>
      <c r="Q33" s="12">
        <f>SUM(K19:K28,O4:O28,S4:S9)</f>
        <v>5562</v>
      </c>
      <c r="R33" s="44">
        <f t="shared" ref="R33:R34" si="6">SUM(P33:Q33)</f>
        <v>9464</v>
      </c>
    </row>
    <row r="34" spans="1:18" ht="19.5" thickBot="1" x14ac:dyDescent="0.45">
      <c r="A34" s="35" t="s">
        <v>107</v>
      </c>
      <c r="B34" s="27">
        <f>SUM(B32:B33)</f>
        <v>1747</v>
      </c>
      <c r="C34" s="39">
        <f t="shared" ref="C34:L34" si="7">SUM(C32:C33)</f>
        <v>2008</v>
      </c>
      <c r="D34" s="39">
        <f t="shared" si="7"/>
        <v>1662</v>
      </c>
      <c r="E34" s="39">
        <f t="shared" si="7"/>
        <v>2179</v>
      </c>
      <c r="F34" s="39">
        <f t="shared" si="7"/>
        <v>2621</v>
      </c>
      <c r="G34" s="39">
        <f t="shared" si="7"/>
        <v>2815</v>
      </c>
      <c r="H34" s="39">
        <f t="shared" si="7"/>
        <v>4132</v>
      </c>
      <c r="I34" s="39">
        <f t="shared" si="7"/>
        <v>3736</v>
      </c>
      <c r="J34" s="39">
        <f t="shared" si="7"/>
        <v>2637</v>
      </c>
      <c r="K34" s="39">
        <f t="shared" si="7"/>
        <v>800</v>
      </c>
      <c r="L34" s="41">
        <f t="shared" si="7"/>
        <v>32</v>
      </c>
      <c r="M34" s="55">
        <f t="shared" si="5"/>
        <v>24369</v>
      </c>
      <c r="O34" s="29" t="s">
        <v>121</v>
      </c>
      <c r="P34" s="13">
        <f>SUM(N4:N28,R4:R9)</f>
        <v>1882</v>
      </c>
      <c r="Q34" s="13">
        <f>SUM(O4:O28,S4:S9)</f>
        <v>3321</v>
      </c>
      <c r="R34" s="45">
        <f t="shared" si="6"/>
        <v>5203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F0078-AE5A-4DC5-A848-297B59BBD9FA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137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74</v>
      </c>
      <c r="C4" s="17">
        <v>59</v>
      </c>
      <c r="D4" s="18">
        <f>SUM(B4:C4)</f>
        <v>133</v>
      </c>
      <c r="E4" s="32" t="s">
        <v>25</v>
      </c>
      <c r="F4" s="16">
        <v>70</v>
      </c>
      <c r="G4" s="17">
        <v>74</v>
      </c>
      <c r="H4" s="18">
        <f>SUM(F4:G4)</f>
        <v>144</v>
      </c>
      <c r="I4" s="32" t="s">
        <v>50</v>
      </c>
      <c r="J4" s="16">
        <v>137</v>
      </c>
      <c r="K4" s="17">
        <v>136</v>
      </c>
      <c r="L4" s="18">
        <f>SUM(J4:K4)</f>
        <v>273</v>
      </c>
      <c r="M4" s="33" t="s">
        <v>75</v>
      </c>
      <c r="N4" s="16">
        <v>152</v>
      </c>
      <c r="O4" s="17">
        <v>192</v>
      </c>
      <c r="P4" s="18">
        <f>SUM(N4:O4)</f>
        <v>344</v>
      </c>
      <c r="Q4" s="33" t="s">
        <v>100</v>
      </c>
      <c r="R4" s="16">
        <v>3</v>
      </c>
      <c r="S4" s="17">
        <v>9</v>
      </c>
      <c r="T4" s="18">
        <f>SUM(R4:S4)</f>
        <v>12</v>
      </c>
    </row>
    <row r="5" spans="1:20" x14ac:dyDescent="0.4">
      <c r="A5" s="21" t="s">
        <v>1</v>
      </c>
      <c r="B5" s="12">
        <v>89</v>
      </c>
      <c r="C5" s="3">
        <v>85</v>
      </c>
      <c r="D5" s="18">
        <f t="shared" ref="D5:D27" si="0">SUM(B5:C5)</f>
        <v>174</v>
      </c>
      <c r="E5" s="21" t="s">
        <v>26</v>
      </c>
      <c r="F5" s="12">
        <v>88</v>
      </c>
      <c r="G5" s="3">
        <v>78</v>
      </c>
      <c r="H5" s="18">
        <f t="shared" ref="H5:H27" si="1">SUM(F5:G5)</f>
        <v>166</v>
      </c>
      <c r="I5" s="21" t="s">
        <v>51</v>
      </c>
      <c r="J5" s="12">
        <v>140</v>
      </c>
      <c r="K5" s="3">
        <v>151</v>
      </c>
      <c r="L5" s="18">
        <f t="shared" ref="L5:L27" si="2">SUM(J5:K5)</f>
        <v>291</v>
      </c>
      <c r="M5" s="28" t="s">
        <v>76</v>
      </c>
      <c r="N5" s="12">
        <v>144</v>
      </c>
      <c r="O5" s="3">
        <v>185</v>
      </c>
      <c r="P5" s="18">
        <f t="shared" ref="P5:P27" si="3">SUM(N5:O5)</f>
        <v>329</v>
      </c>
      <c r="Q5" s="28" t="s">
        <v>101</v>
      </c>
      <c r="R5" s="12">
        <v>2</v>
      </c>
      <c r="S5" s="3">
        <v>6</v>
      </c>
      <c r="T5" s="18">
        <f t="shared" ref="T5:T9" si="4">SUM(R5:S5)</f>
        <v>8</v>
      </c>
    </row>
    <row r="6" spans="1:20" x14ac:dyDescent="0.4">
      <c r="A6" s="21" t="s">
        <v>2</v>
      </c>
      <c r="B6" s="12">
        <v>89</v>
      </c>
      <c r="C6" s="3">
        <v>77</v>
      </c>
      <c r="D6" s="18">
        <f t="shared" si="0"/>
        <v>166</v>
      </c>
      <c r="E6" s="21" t="s">
        <v>27</v>
      </c>
      <c r="F6" s="12">
        <v>91</v>
      </c>
      <c r="G6" s="3">
        <v>79</v>
      </c>
      <c r="H6" s="18">
        <f t="shared" si="1"/>
        <v>170</v>
      </c>
      <c r="I6" s="21" t="s">
        <v>52</v>
      </c>
      <c r="J6" s="12">
        <v>132</v>
      </c>
      <c r="K6" s="3">
        <v>154</v>
      </c>
      <c r="L6" s="18">
        <f t="shared" si="2"/>
        <v>286</v>
      </c>
      <c r="M6" s="28" t="s">
        <v>77</v>
      </c>
      <c r="N6" s="12">
        <v>158</v>
      </c>
      <c r="O6" s="3">
        <v>217</v>
      </c>
      <c r="P6" s="18">
        <f t="shared" si="3"/>
        <v>375</v>
      </c>
      <c r="Q6" s="28" t="s">
        <v>102</v>
      </c>
      <c r="R6" s="12">
        <v>1</v>
      </c>
      <c r="S6" s="3">
        <v>3</v>
      </c>
      <c r="T6" s="18">
        <f t="shared" si="4"/>
        <v>4</v>
      </c>
    </row>
    <row r="7" spans="1:20" x14ac:dyDescent="0.4">
      <c r="A7" s="21" t="s">
        <v>3</v>
      </c>
      <c r="B7" s="12">
        <v>89</v>
      </c>
      <c r="C7" s="3">
        <v>79</v>
      </c>
      <c r="D7" s="18">
        <f t="shared" si="0"/>
        <v>168</v>
      </c>
      <c r="E7" s="21" t="s">
        <v>28</v>
      </c>
      <c r="F7" s="12">
        <v>97</v>
      </c>
      <c r="G7" s="3">
        <v>89</v>
      </c>
      <c r="H7" s="18">
        <f t="shared" si="1"/>
        <v>186</v>
      </c>
      <c r="I7" s="21" t="s">
        <v>53</v>
      </c>
      <c r="J7" s="12">
        <v>131</v>
      </c>
      <c r="K7" s="3">
        <v>128</v>
      </c>
      <c r="L7" s="18">
        <f t="shared" si="2"/>
        <v>259</v>
      </c>
      <c r="M7" s="28" t="s">
        <v>78</v>
      </c>
      <c r="N7" s="12">
        <v>155</v>
      </c>
      <c r="O7" s="3">
        <v>191</v>
      </c>
      <c r="P7" s="18">
        <f t="shared" si="3"/>
        <v>346</v>
      </c>
      <c r="Q7" s="28" t="s">
        <v>103</v>
      </c>
      <c r="R7" s="12">
        <v>0</v>
      </c>
      <c r="S7" s="3">
        <v>4</v>
      </c>
      <c r="T7" s="18">
        <f t="shared" si="4"/>
        <v>4</v>
      </c>
    </row>
    <row r="8" spans="1:20" x14ac:dyDescent="0.4">
      <c r="A8" s="21" t="s">
        <v>4</v>
      </c>
      <c r="B8" s="12">
        <v>82</v>
      </c>
      <c r="C8" s="3">
        <v>94</v>
      </c>
      <c r="D8" s="18">
        <f t="shared" si="0"/>
        <v>176</v>
      </c>
      <c r="E8" s="21" t="s">
        <v>29</v>
      </c>
      <c r="F8" s="12">
        <v>98</v>
      </c>
      <c r="G8" s="3">
        <v>85</v>
      </c>
      <c r="H8" s="18">
        <f t="shared" si="1"/>
        <v>183</v>
      </c>
      <c r="I8" s="21" t="s">
        <v>54</v>
      </c>
      <c r="J8" s="12">
        <v>130</v>
      </c>
      <c r="K8" s="3">
        <v>155</v>
      </c>
      <c r="L8" s="18">
        <f t="shared" si="2"/>
        <v>285</v>
      </c>
      <c r="M8" s="28" t="s">
        <v>79</v>
      </c>
      <c r="N8" s="12">
        <v>138</v>
      </c>
      <c r="O8" s="3">
        <v>150</v>
      </c>
      <c r="P8" s="18">
        <f t="shared" si="3"/>
        <v>288</v>
      </c>
      <c r="Q8" s="28" t="s">
        <v>104</v>
      </c>
      <c r="R8" s="12">
        <v>0</v>
      </c>
      <c r="S8" s="3">
        <v>0</v>
      </c>
      <c r="T8" s="18">
        <f t="shared" si="4"/>
        <v>0</v>
      </c>
    </row>
    <row r="9" spans="1:20" x14ac:dyDescent="0.4">
      <c r="A9" s="21" t="s">
        <v>5</v>
      </c>
      <c r="B9" s="12">
        <v>92</v>
      </c>
      <c r="C9" s="3">
        <v>93</v>
      </c>
      <c r="D9" s="18">
        <f t="shared" si="0"/>
        <v>185</v>
      </c>
      <c r="E9" s="21" t="s">
        <v>30</v>
      </c>
      <c r="F9" s="12">
        <v>99</v>
      </c>
      <c r="G9" s="3">
        <v>85</v>
      </c>
      <c r="H9" s="18">
        <f t="shared" si="1"/>
        <v>184</v>
      </c>
      <c r="I9" s="21" t="s">
        <v>55</v>
      </c>
      <c r="J9" s="12">
        <v>128</v>
      </c>
      <c r="K9" s="3">
        <v>140</v>
      </c>
      <c r="L9" s="18">
        <f t="shared" si="2"/>
        <v>268</v>
      </c>
      <c r="M9" s="28" t="s">
        <v>80</v>
      </c>
      <c r="N9" s="12">
        <v>125</v>
      </c>
      <c r="O9" s="3">
        <v>174</v>
      </c>
      <c r="P9" s="18">
        <f t="shared" si="3"/>
        <v>299</v>
      </c>
      <c r="Q9" s="28" t="s">
        <v>123</v>
      </c>
      <c r="R9" s="12">
        <v>2</v>
      </c>
      <c r="S9" s="3">
        <v>1</v>
      </c>
      <c r="T9" s="18">
        <f t="shared" si="4"/>
        <v>3</v>
      </c>
    </row>
    <row r="10" spans="1:20" x14ac:dyDescent="0.4">
      <c r="A10" s="21" t="s">
        <v>6</v>
      </c>
      <c r="B10" s="12">
        <v>108</v>
      </c>
      <c r="C10" s="3">
        <v>85</v>
      </c>
      <c r="D10" s="18">
        <f t="shared" si="0"/>
        <v>193</v>
      </c>
      <c r="E10" s="21" t="s">
        <v>31</v>
      </c>
      <c r="F10" s="12">
        <v>99</v>
      </c>
      <c r="G10" s="3">
        <v>113</v>
      </c>
      <c r="H10" s="18">
        <f t="shared" si="1"/>
        <v>212</v>
      </c>
      <c r="I10" s="21" t="s">
        <v>56</v>
      </c>
      <c r="J10" s="12">
        <v>145</v>
      </c>
      <c r="K10" s="3">
        <v>147</v>
      </c>
      <c r="L10" s="18">
        <f t="shared" si="2"/>
        <v>292</v>
      </c>
      <c r="M10" s="28" t="s">
        <v>81</v>
      </c>
      <c r="N10" s="12">
        <v>128</v>
      </c>
      <c r="O10" s="3">
        <v>189</v>
      </c>
      <c r="P10" s="18">
        <f t="shared" si="3"/>
        <v>317</v>
      </c>
      <c r="Q10" s="28"/>
      <c r="R10" s="12"/>
      <c r="S10" s="3"/>
      <c r="T10" s="6"/>
    </row>
    <row r="11" spans="1:20" x14ac:dyDescent="0.4">
      <c r="A11" s="21" t="s">
        <v>7</v>
      </c>
      <c r="B11" s="12">
        <v>109</v>
      </c>
      <c r="C11" s="3">
        <v>88</v>
      </c>
      <c r="D11" s="18">
        <f t="shared" si="0"/>
        <v>197</v>
      </c>
      <c r="E11" s="21" t="s">
        <v>32</v>
      </c>
      <c r="F11" s="12">
        <v>109</v>
      </c>
      <c r="G11" s="3">
        <v>82</v>
      </c>
      <c r="H11" s="18">
        <f t="shared" si="1"/>
        <v>191</v>
      </c>
      <c r="I11" s="21" t="s">
        <v>57</v>
      </c>
      <c r="J11" s="12">
        <v>130</v>
      </c>
      <c r="K11" s="3">
        <v>137</v>
      </c>
      <c r="L11" s="18">
        <f t="shared" si="2"/>
        <v>267</v>
      </c>
      <c r="M11" s="28" t="s">
        <v>82</v>
      </c>
      <c r="N11" s="12">
        <v>127</v>
      </c>
      <c r="O11" s="3">
        <v>192</v>
      </c>
      <c r="P11" s="18">
        <f t="shared" si="3"/>
        <v>319</v>
      </c>
      <c r="Q11" s="28"/>
      <c r="R11" s="12"/>
      <c r="S11" s="3"/>
      <c r="T11" s="6"/>
    </row>
    <row r="12" spans="1:20" x14ac:dyDescent="0.4">
      <c r="A12" s="21" t="s">
        <v>8</v>
      </c>
      <c r="B12" s="12">
        <v>101</v>
      </c>
      <c r="C12" s="3">
        <v>86</v>
      </c>
      <c r="D12" s="18">
        <f t="shared" si="0"/>
        <v>187</v>
      </c>
      <c r="E12" s="21" t="s">
        <v>33</v>
      </c>
      <c r="F12" s="12">
        <v>126</v>
      </c>
      <c r="G12" s="3">
        <v>106</v>
      </c>
      <c r="H12" s="18">
        <f t="shared" si="1"/>
        <v>232</v>
      </c>
      <c r="I12" s="21" t="s">
        <v>58</v>
      </c>
      <c r="J12" s="12">
        <v>156</v>
      </c>
      <c r="K12" s="3">
        <v>164</v>
      </c>
      <c r="L12" s="18">
        <f t="shared" si="2"/>
        <v>320</v>
      </c>
      <c r="M12" s="28" t="s">
        <v>83</v>
      </c>
      <c r="N12" s="12">
        <v>114</v>
      </c>
      <c r="O12" s="3">
        <v>201</v>
      </c>
      <c r="P12" s="18">
        <f t="shared" si="3"/>
        <v>315</v>
      </c>
      <c r="Q12" s="28"/>
      <c r="R12" s="12"/>
      <c r="S12" s="3"/>
      <c r="T12" s="6"/>
    </row>
    <row r="13" spans="1:20" x14ac:dyDescent="0.4">
      <c r="A13" s="21" t="s">
        <v>9</v>
      </c>
      <c r="B13" s="12">
        <v>95</v>
      </c>
      <c r="C13" s="3">
        <v>86</v>
      </c>
      <c r="D13" s="18">
        <f t="shared" si="0"/>
        <v>181</v>
      </c>
      <c r="E13" s="21" t="s">
        <v>34</v>
      </c>
      <c r="F13" s="12">
        <v>105</v>
      </c>
      <c r="G13" s="3">
        <v>121</v>
      </c>
      <c r="H13" s="18">
        <f t="shared" si="1"/>
        <v>226</v>
      </c>
      <c r="I13" s="21" t="s">
        <v>59</v>
      </c>
      <c r="J13" s="12">
        <v>147</v>
      </c>
      <c r="K13" s="3">
        <v>151</v>
      </c>
      <c r="L13" s="18">
        <f t="shared" si="2"/>
        <v>298</v>
      </c>
      <c r="M13" s="28" t="s">
        <v>84</v>
      </c>
      <c r="N13" s="12">
        <v>101</v>
      </c>
      <c r="O13" s="3">
        <v>168</v>
      </c>
      <c r="P13" s="18">
        <f t="shared" si="3"/>
        <v>269</v>
      </c>
      <c r="Q13" s="28"/>
      <c r="R13" s="12"/>
      <c r="S13" s="3"/>
      <c r="T13" s="6"/>
    </row>
    <row r="14" spans="1:20" x14ac:dyDescent="0.4">
      <c r="A14" s="21" t="s">
        <v>10</v>
      </c>
      <c r="B14" s="12">
        <v>117</v>
      </c>
      <c r="C14" s="3">
        <v>88</v>
      </c>
      <c r="D14" s="18">
        <f t="shared" si="0"/>
        <v>205</v>
      </c>
      <c r="E14" s="21" t="s">
        <v>35</v>
      </c>
      <c r="F14" s="12">
        <v>101</v>
      </c>
      <c r="G14" s="3">
        <v>113</v>
      </c>
      <c r="H14" s="18">
        <f t="shared" si="1"/>
        <v>214</v>
      </c>
      <c r="I14" s="21" t="s">
        <v>60</v>
      </c>
      <c r="J14" s="12">
        <v>182</v>
      </c>
      <c r="K14" s="3">
        <v>198</v>
      </c>
      <c r="L14" s="18">
        <f t="shared" si="2"/>
        <v>380</v>
      </c>
      <c r="M14" s="28" t="s">
        <v>85</v>
      </c>
      <c r="N14" s="12">
        <v>89</v>
      </c>
      <c r="O14" s="3">
        <v>184</v>
      </c>
      <c r="P14" s="18">
        <f t="shared" si="3"/>
        <v>273</v>
      </c>
      <c r="Q14" s="28"/>
      <c r="R14" s="12"/>
      <c r="S14" s="3"/>
      <c r="T14" s="6"/>
    </row>
    <row r="15" spans="1:20" x14ac:dyDescent="0.4">
      <c r="A15" s="21" t="s">
        <v>11</v>
      </c>
      <c r="B15" s="12">
        <v>119</v>
      </c>
      <c r="C15" s="3">
        <v>91</v>
      </c>
      <c r="D15" s="18">
        <f t="shared" si="0"/>
        <v>210</v>
      </c>
      <c r="E15" s="21" t="s">
        <v>36</v>
      </c>
      <c r="F15" s="12">
        <v>113</v>
      </c>
      <c r="G15" s="3">
        <v>121</v>
      </c>
      <c r="H15" s="18">
        <f t="shared" si="1"/>
        <v>234</v>
      </c>
      <c r="I15" s="21" t="s">
        <v>61</v>
      </c>
      <c r="J15" s="12">
        <v>171</v>
      </c>
      <c r="K15" s="3">
        <v>187</v>
      </c>
      <c r="L15" s="18">
        <f t="shared" si="2"/>
        <v>358</v>
      </c>
      <c r="M15" s="28" t="s">
        <v>86</v>
      </c>
      <c r="N15" s="12">
        <v>82</v>
      </c>
      <c r="O15" s="3">
        <v>186</v>
      </c>
      <c r="P15" s="18">
        <f t="shared" si="3"/>
        <v>268</v>
      </c>
      <c r="Q15" s="30"/>
      <c r="R15" s="14"/>
      <c r="S15" s="4"/>
      <c r="T15" s="7"/>
    </row>
    <row r="16" spans="1:20" x14ac:dyDescent="0.4">
      <c r="A16" s="21" t="s">
        <v>12</v>
      </c>
      <c r="B16" s="12">
        <v>95</v>
      </c>
      <c r="C16" s="3">
        <v>101</v>
      </c>
      <c r="D16" s="18">
        <f t="shared" si="0"/>
        <v>196</v>
      </c>
      <c r="E16" s="21" t="s">
        <v>37</v>
      </c>
      <c r="F16" s="12">
        <v>126</v>
      </c>
      <c r="G16" s="3">
        <v>107</v>
      </c>
      <c r="H16" s="18">
        <f t="shared" si="1"/>
        <v>233</v>
      </c>
      <c r="I16" s="21" t="s">
        <v>62</v>
      </c>
      <c r="J16" s="12">
        <v>191</v>
      </c>
      <c r="K16" s="3">
        <v>212</v>
      </c>
      <c r="L16" s="18">
        <f t="shared" si="2"/>
        <v>403</v>
      </c>
      <c r="M16" s="28" t="s">
        <v>87</v>
      </c>
      <c r="N16" s="12">
        <v>73</v>
      </c>
      <c r="O16" s="3">
        <v>150</v>
      </c>
      <c r="P16" s="18">
        <f t="shared" si="3"/>
        <v>223</v>
      </c>
      <c r="Q16" s="30"/>
      <c r="R16" s="14"/>
      <c r="S16" s="4"/>
      <c r="T16" s="7"/>
    </row>
    <row r="17" spans="1:20" x14ac:dyDescent="0.4">
      <c r="A17" s="21" t="s">
        <v>13</v>
      </c>
      <c r="B17" s="12">
        <v>104</v>
      </c>
      <c r="C17" s="3">
        <v>101</v>
      </c>
      <c r="D17" s="18">
        <f t="shared" si="0"/>
        <v>205</v>
      </c>
      <c r="E17" s="21" t="s">
        <v>38</v>
      </c>
      <c r="F17" s="12">
        <v>128</v>
      </c>
      <c r="G17" s="3">
        <v>113</v>
      </c>
      <c r="H17" s="18">
        <f t="shared" si="1"/>
        <v>241</v>
      </c>
      <c r="I17" s="21" t="s">
        <v>63</v>
      </c>
      <c r="J17" s="12">
        <v>181</v>
      </c>
      <c r="K17" s="3">
        <v>207</v>
      </c>
      <c r="L17" s="18">
        <f t="shared" si="2"/>
        <v>388</v>
      </c>
      <c r="M17" s="28" t="s">
        <v>88</v>
      </c>
      <c r="N17" s="12">
        <v>50</v>
      </c>
      <c r="O17" s="3">
        <v>143</v>
      </c>
      <c r="P17" s="18">
        <f t="shared" si="3"/>
        <v>193</v>
      </c>
      <c r="Q17" s="30"/>
      <c r="R17" s="14"/>
      <c r="S17" s="4"/>
      <c r="T17" s="7"/>
    </row>
    <row r="18" spans="1:20" x14ac:dyDescent="0.4">
      <c r="A18" s="21" t="s">
        <v>14</v>
      </c>
      <c r="B18" s="12">
        <v>90</v>
      </c>
      <c r="C18" s="3">
        <v>95</v>
      </c>
      <c r="D18" s="18">
        <f t="shared" si="0"/>
        <v>185</v>
      </c>
      <c r="E18" s="21" t="s">
        <v>39</v>
      </c>
      <c r="F18" s="12">
        <v>123</v>
      </c>
      <c r="G18" s="3">
        <v>113</v>
      </c>
      <c r="H18" s="18">
        <f t="shared" si="1"/>
        <v>236</v>
      </c>
      <c r="I18" s="21" t="s">
        <v>64</v>
      </c>
      <c r="J18" s="12">
        <v>189</v>
      </c>
      <c r="K18" s="3">
        <v>238</v>
      </c>
      <c r="L18" s="18">
        <f t="shared" si="2"/>
        <v>427</v>
      </c>
      <c r="M18" s="28" t="s">
        <v>89</v>
      </c>
      <c r="N18" s="12">
        <v>52</v>
      </c>
      <c r="O18" s="3">
        <v>127</v>
      </c>
      <c r="P18" s="18">
        <f t="shared" si="3"/>
        <v>179</v>
      </c>
      <c r="Q18" s="30"/>
      <c r="R18" s="14"/>
      <c r="S18" s="4"/>
      <c r="T18" s="7"/>
    </row>
    <row r="19" spans="1:20" x14ac:dyDescent="0.4">
      <c r="A19" s="21" t="s">
        <v>15</v>
      </c>
      <c r="B19" s="12">
        <v>95</v>
      </c>
      <c r="C19" s="3">
        <v>97</v>
      </c>
      <c r="D19" s="18">
        <f t="shared" si="0"/>
        <v>192</v>
      </c>
      <c r="E19" s="21" t="s">
        <v>40</v>
      </c>
      <c r="F19" s="12">
        <v>107</v>
      </c>
      <c r="G19" s="3">
        <v>131</v>
      </c>
      <c r="H19" s="18">
        <f t="shared" si="1"/>
        <v>238</v>
      </c>
      <c r="I19" s="21" t="s">
        <v>65</v>
      </c>
      <c r="J19" s="12">
        <v>225</v>
      </c>
      <c r="K19" s="3">
        <v>204</v>
      </c>
      <c r="L19" s="18">
        <f t="shared" si="2"/>
        <v>429</v>
      </c>
      <c r="M19" s="28" t="s">
        <v>90</v>
      </c>
      <c r="N19" s="12">
        <v>45</v>
      </c>
      <c r="O19" s="3">
        <v>136</v>
      </c>
      <c r="P19" s="18">
        <f t="shared" si="3"/>
        <v>181</v>
      </c>
      <c r="Q19" s="30"/>
      <c r="R19" s="14"/>
      <c r="S19" s="4"/>
      <c r="T19" s="7"/>
    </row>
    <row r="20" spans="1:20" x14ac:dyDescent="0.4">
      <c r="A20" s="21" t="s">
        <v>16</v>
      </c>
      <c r="B20" s="12">
        <v>117</v>
      </c>
      <c r="C20" s="3">
        <v>103</v>
      </c>
      <c r="D20" s="18">
        <f t="shared" si="0"/>
        <v>220</v>
      </c>
      <c r="E20" s="21" t="s">
        <v>41</v>
      </c>
      <c r="F20" s="12">
        <v>107</v>
      </c>
      <c r="G20" s="3">
        <v>111</v>
      </c>
      <c r="H20" s="18">
        <f t="shared" si="1"/>
        <v>218</v>
      </c>
      <c r="I20" s="21" t="s">
        <v>66</v>
      </c>
      <c r="J20" s="12">
        <v>206</v>
      </c>
      <c r="K20" s="3">
        <v>207</v>
      </c>
      <c r="L20" s="18">
        <f t="shared" si="2"/>
        <v>413</v>
      </c>
      <c r="M20" s="28" t="s">
        <v>91</v>
      </c>
      <c r="N20" s="12">
        <v>31</v>
      </c>
      <c r="O20" s="3">
        <v>75</v>
      </c>
      <c r="P20" s="18">
        <f t="shared" si="3"/>
        <v>106</v>
      </c>
      <c r="Q20" s="30"/>
      <c r="R20" s="14"/>
      <c r="S20" s="4"/>
      <c r="T20" s="7"/>
    </row>
    <row r="21" spans="1:20" x14ac:dyDescent="0.4">
      <c r="A21" s="21" t="s">
        <v>17</v>
      </c>
      <c r="B21" s="12">
        <v>116</v>
      </c>
      <c r="C21" s="3">
        <v>125</v>
      </c>
      <c r="D21" s="18">
        <f t="shared" si="0"/>
        <v>241</v>
      </c>
      <c r="E21" s="21" t="s">
        <v>42</v>
      </c>
      <c r="F21" s="12">
        <v>133</v>
      </c>
      <c r="G21" s="3">
        <v>94</v>
      </c>
      <c r="H21" s="18">
        <f t="shared" si="1"/>
        <v>227</v>
      </c>
      <c r="I21" s="21" t="s">
        <v>67</v>
      </c>
      <c r="J21" s="12">
        <v>231</v>
      </c>
      <c r="K21" s="3">
        <v>245</v>
      </c>
      <c r="L21" s="18">
        <f t="shared" si="2"/>
        <v>476</v>
      </c>
      <c r="M21" s="28" t="s">
        <v>92</v>
      </c>
      <c r="N21" s="12">
        <v>24</v>
      </c>
      <c r="O21" s="3">
        <v>87</v>
      </c>
      <c r="P21" s="18">
        <f t="shared" si="3"/>
        <v>111</v>
      </c>
      <c r="Q21" s="30"/>
      <c r="R21" s="14"/>
      <c r="S21" s="4"/>
      <c r="T21" s="7"/>
    </row>
    <row r="22" spans="1:20" x14ac:dyDescent="0.4">
      <c r="A22" s="21" t="s">
        <v>18</v>
      </c>
      <c r="B22" s="12">
        <v>81</v>
      </c>
      <c r="C22" s="3">
        <v>84</v>
      </c>
      <c r="D22" s="18">
        <f t="shared" si="0"/>
        <v>165</v>
      </c>
      <c r="E22" s="21" t="s">
        <v>43</v>
      </c>
      <c r="F22" s="12">
        <v>123</v>
      </c>
      <c r="G22" s="3">
        <v>126</v>
      </c>
      <c r="H22" s="18">
        <f t="shared" si="1"/>
        <v>249</v>
      </c>
      <c r="I22" s="21" t="s">
        <v>68</v>
      </c>
      <c r="J22" s="12">
        <v>238</v>
      </c>
      <c r="K22" s="3">
        <v>228</v>
      </c>
      <c r="L22" s="18">
        <f t="shared" si="2"/>
        <v>466</v>
      </c>
      <c r="M22" s="28" t="s">
        <v>93</v>
      </c>
      <c r="N22" s="12">
        <v>17</v>
      </c>
      <c r="O22" s="3">
        <v>84</v>
      </c>
      <c r="P22" s="18">
        <f t="shared" si="3"/>
        <v>101</v>
      </c>
      <c r="Q22" s="30"/>
      <c r="R22" s="14"/>
      <c r="S22" s="4"/>
      <c r="T22" s="7"/>
    </row>
    <row r="23" spans="1:20" x14ac:dyDescent="0.4">
      <c r="A23" s="21" t="s">
        <v>19</v>
      </c>
      <c r="B23" s="12">
        <v>104</v>
      </c>
      <c r="C23" s="3">
        <v>96</v>
      </c>
      <c r="D23" s="18">
        <f t="shared" si="0"/>
        <v>200</v>
      </c>
      <c r="E23" s="21" t="s">
        <v>44</v>
      </c>
      <c r="F23" s="12">
        <v>129</v>
      </c>
      <c r="G23" s="3">
        <v>151</v>
      </c>
      <c r="H23" s="18">
        <f t="shared" si="1"/>
        <v>280</v>
      </c>
      <c r="I23" s="21" t="s">
        <v>69</v>
      </c>
      <c r="J23" s="12">
        <v>239</v>
      </c>
      <c r="K23" s="3">
        <v>261</v>
      </c>
      <c r="L23" s="18">
        <f t="shared" si="2"/>
        <v>500</v>
      </c>
      <c r="M23" s="28" t="s">
        <v>94</v>
      </c>
      <c r="N23" s="12">
        <v>16</v>
      </c>
      <c r="O23" s="3">
        <v>87</v>
      </c>
      <c r="P23" s="18">
        <f t="shared" si="3"/>
        <v>103</v>
      </c>
      <c r="Q23" s="30"/>
      <c r="R23" s="14"/>
      <c r="S23" s="4"/>
      <c r="T23" s="7"/>
    </row>
    <row r="24" spans="1:20" x14ac:dyDescent="0.4">
      <c r="A24" s="21" t="s">
        <v>20</v>
      </c>
      <c r="B24" s="12">
        <v>78</v>
      </c>
      <c r="C24" s="3">
        <v>98</v>
      </c>
      <c r="D24" s="18">
        <f t="shared" si="0"/>
        <v>176</v>
      </c>
      <c r="E24" s="21" t="s">
        <v>45</v>
      </c>
      <c r="F24" s="12">
        <v>125</v>
      </c>
      <c r="G24" s="3">
        <v>142</v>
      </c>
      <c r="H24" s="18">
        <f t="shared" si="1"/>
        <v>267</v>
      </c>
      <c r="I24" s="21" t="s">
        <v>70</v>
      </c>
      <c r="J24" s="12">
        <v>233</v>
      </c>
      <c r="K24" s="3">
        <v>265</v>
      </c>
      <c r="L24" s="18">
        <f t="shared" si="2"/>
        <v>498</v>
      </c>
      <c r="M24" s="28" t="s">
        <v>95</v>
      </c>
      <c r="N24" s="12">
        <v>7</v>
      </c>
      <c r="O24" s="3">
        <v>57</v>
      </c>
      <c r="P24" s="18">
        <f t="shared" si="3"/>
        <v>64</v>
      </c>
      <c r="Q24" s="30"/>
      <c r="R24" s="14"/>
      <c r="S24" s="4"/>
      <c r="T24" s="7"/>
    </row>
    <row r="25" spans="1:20" x14ac:dyDescent="0.4">
      <c r="A25" s="21" t="s">
        <v>21</v>
      </c>
      <c r="B25" s="12">
        <v>85</v>
      </c>
      <c r="C25" s="3">
        <v>88</v>
      </c>
      <c r="D25" s="18">
        <f t="shared" si="0"/>
        <v>173</v>
      </c>
      <c r="E25" s="21" t="s">
        <v>46</v>
      </c>
      <c r="F25" s="12">
        <v>146</v>
      </c>
      <c r="G25" s="3">
        <v>153</v>
      </c>
      <c r="H25" s="18">
        <f t="shared" si="1"/>
        <v>299</v>
      </c>
      <c r="I25" s="21" t="s">
        <v>71</v>
      </c>
      <c r="J25" s="12">
        <v>217</v>
      </c>
      <c r="K25" s="3">
        <v>283</v>
      </c>
      <c r="L25" s="18">
        <f t="shared" si="2"/>
        <v>500</v>
      </c>
      <c r="M25" s="28" t="s">
        <v>96</v>
      </c>
      <c r="N25" s="12">
        <v>17</v>
      </c>
      <c r="O25" s="3">
        <v>44</v>
      </c>
      <c r="P25" s="18">
        <f t="shared" si="3"/>
        <v>61</v>
      </c>
      <c r="Q25" s="30"/>
      <c r="R25" s="14"/>
      <c r="S25" s="4"/>
      <c r="T25" s="7"/>
    </row>
    <row r="26" spans="1:20" x14ac:dyDescent="0.4">
      <c r="A26" s="21" t="s">
        <v>22</v>
      </c>
      <c r="B26" s="12">
        <v>73</v>
      </c>
      <c r="C26" s="3">
        <v>69</v>
      </c>
      <c r="D26" s="18">
        <f t="shared" si="0"/>
        <v>142</v>
      </c>
      <c r="E26" s="21" t="s">
        <v>47</v>
      </c>
      <c r="F26" s="12">
        <v>152</v>
      </c>
      <c r="G26" s="3">
        <v>149</v>
      </c>
      <c r="H26" s="18">
        <f t="shared" si="1"/>
        <v>301</v>
      </c>
      <c r="I26" s="21" t="s">
        <v>72</v>
      </c>
      <c r="J26" s="12">
        <v>159</v>
      </c>
      <c r="K26" s="3">
        <v>200</v>
      </c>
      <c r="L26" s="18">
        <f t="shared" si="2"/>
        <v>359</v>
      </c>
      <c r="M26" s="28" t="s">
        <v>97</v>
      </c>
      <c r="N26" s="12">
        <v>3</v>
      </c>
      <c r="O26" s="3">
        <v>34</v>
      </c>
      <c r="P26" s="18">
        <f t="shared" si="3"/>
        <v>37</v>
      </c>
      <c r="Q26" s="30"/>
      <c r="R26" s="14"/>
      <c r="S26" s="4"/>
      <c r="T26" s="7"/>
    </row>
    <row r="27" spans="1:20" x14ac:dyDescent="0.4">
      <c r="A27" s="21" t="s">
        <v>23</v>
      </c>
      <c r="B27" s="12">
        <v>81</v>
      </c>
      <c r="C27" s="3">
        <v>81</v>
      </c>
      <c r="D27" s="18">
        <f t="shared" si="0"/>
        <v>162</v>
      </c>
      <c r="E27" s="21" t="s">
        <v>48</v>
      </c>
      <c r="F27" s="12">
        <v>124</v>
      </c>
      <c r="G27" s="3">
        <v>138</v>
      </c>
      <c r="H27" s="18">
        <f t="shared" si="1"/>
        <v>262</v>
      </c>
      <c r="I27" s="21" t="s">
        <v>73</v>
      </c>
      <c r="J27" s="12">
        <v>108</v>
      </c>
      <c r="K27" s="3">
        <v>141</v>
      </c>
      <c r="L27" s="18">
        <f t="shared" si="2"/>
        <v>249</v>
      </c>
      <c r="M27" s="28" t="s">
        <v>98</v>
      </c>
      <c r="N27" s="12">
        <v>3</v>
      </c>
      <c r="O27" s="3">
        <v>22</v>
      </c>
      <c r="P27" s="18">
        <f t="shared" si="3"/>
        <v>25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90</v>
      </c>
      <c r="C28" s="8">
        <v>82</v>
      </c>
      <c r="D28" s="11">
        <f>SUM(B28:C28)</f>
        <v>172</v>
      </c>
      <c r="E28" s="22" t="s">
        <v>49</v>
      </c>
      <c r="F28" s="13">
        <v>142</v>
      </c>
      <c r="G28" s="8">
        <v>137</v>
      </c>
      <c r="H28" s="11">
        <f>SUM(F28:G28)</f>
        <v>279</v>
      </c>
      <c r="I28" s="22" t="s">
        <v>74</v>
      </c>
      <c r="J28" s="13">
        <v>158</v>
      </c>
      <c r="K28" s="8">
        <v>195</v>
      </c>
      <c r="L28" s="11">
        <f>SUM(J28:K28)</f>
        <v>353</v>
      </c>
      <c r="M28" s="29" t="s">
        <v>99</v>
      </c>
      <c r="N28" s="13">
        <v>1</v>
      </c>
      <c r="O28" s="8">
        <v>21</v>
      </c>
      <c r="P28" s="11">
        <f>SUM(N28:O28)</f>
        <v>22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928</v>
      </c>
      <c r="C32" s="37">
        <f>SUM(B14:B23)</f>
        <v>1038</v>
      </c>
      <c r="D32" s="37">
        <f>B24+B25+B26+B27+B28+F4+F5+F6+F7+F8</f>
        <v>851</v>
      </c>
      <c r="E32" s="37">
        <f>SUM(F9:F18)</f>
        <v>1129</v>
      </c>
      <c r="F32" s="37">
        <f>SUM(F19:F28)</f>
        <v>1288</v>
      </c>
      <c r="G32" s="37">
        <f>SUM(J4:J13)</f>
        <v>1376</v>
      </c>
      <c r="H32" s="37">
        <f>SUM(J14:J23)</f>
        <v>2053</v>
      </c>
      <c r="I32" s="37">
        <f>J24+J25+J26+J27+J28+N4+N5+N6+N7+N8</f>
        <v>1622</v>
      </c>
      <c r="J32" s="37">
        <f>SUM(N9:N18)</f>
        <v>941</v>
      </c>
      <c r="K32" s="37">
        <f>SUM(N19:N28)</f>
        <v>164</v>
      </c>
      <c r="L32" s="40">
        <f>SUM(R4:R9)</f>
        <v>8</v>
      </c>
      <c r="M32" s="53">
        <f>SUM(B32:L32)</f>
        <v>11398</v>
      </c>
      <c r="O32" s="33" t="s">
        <v>122</v>
      </c>
      <c r="P32" s="16">
        <f>SUM(B4:B18)</f>
        <v>1453</v>
      </c>
      <c r="Q32" s="16">
        <f>SUM(C4:C18)</f>
        <v>1308</v>
      </c>
      <c r="R32" s="44">
        <f>SUM(P32:Q32)</f>
        <v>2761</v>
      </c>
    </row>
    <row r="33" spans="1:18" ht="19.5" thickBot="1" x14ac:dyDescent="0.45">
      <c r="A33" s="38" t="s">
        <v>106</v>
      </c>
      <c r="B33" s="47">
        <f>SUM(C4:C13)</f>
        <v>832</v>
      </c>
      <c r="C33" s="16">
        <f>SUM(C14:C23)</f>
        <v>981</v>
      </c>
      <c r="D33" s="16">
        <f>C24+C25+C26+C27+C28+G4+G5+G6+G7+G8</f>
        <v>823</v>
      </c>
      <c r="E33" s="16">
        <f>SUM(G9:G18)</f>
        <v>1074</v>
      </c>
      <c r="F33" s="16">
        <f>SUM(G19:G28)</f>
        <v>1332</v>
      </c>
      <c r="G33" s="16">
        <f>SUM(K4:K13)</f>
        <v>1463</v>
      </c>
      <c r="H33" s="16">
        <f>SUM(K14:K23)</f>
        <v>2187</v>
      </c>
      <c r="I33" s="16">
        <f>K24+K25+K26+K27+K28+O4+O5+O6+O7+O8</f>
        <v>2019</v>
      </c>
      <c r="J33" s="16">
        <f>SUM(O9:O18)</f>
        <v>1714</v>
      </c>
      <c r="K33" s="16">
        <f>SUM(O19:O28)</f>
        <v>647</v>
      </c>
      <c r="L33" s="48">
        <f>SUM(S4:S9)</f>
        <v>23</v>
      </c>
      <c r="M33" s="54">
        <f t="shared" ref="M33:M34" si="5">SUM(B33:L33)</f>
        <v>13095</v>
      </c>
      <c r="O33" s="21" t="s">
        <v>120</v>
      </c>
      <c r="P33" s="12">
        <f>SUM(J19:J28,N4:N28,R4:R9)</f>
        <v>3874</v>
      </c>
      <c r="Q33" s="12">
        <f>SUM(K19:K28,O4:O28,S4:S9)</f>
        <v>5548</v>
      </c>
      <c r="R33" s="44">
        <f t="shared" ref="R33:R34" si="6">SUM(P33:Q33)</f>
        <v>9422</v>
      </c>
    </row>
    <row r="34" spans="1:18" ht="19.5" thickBot="1" x14ac:dyDescent="0.45">
      <c r="A34" s="35" t="s">
        <v>107</v>
      </c>
      <c r="B34" s="27">
        <f>SUM(B32:B33)</f>
        <v>1760</v>
      </c>
      <c r="C34" s="39">
        <f t="shared" ref="C34:L34" si="7">SUM(C32:C33)</f>
        <v>2019</v>
      </c>
      <c r="D34" s="39">
        <f t="shared" si="7"/>
        <v>1674</v>
      </c>
      <c r="E34" s="39">
        <f t="shared" si="7"/>
        <v>2203</v>
      </c>
      <c r="F34" s="39">
        <f t="shared" si="7"/>
        <v>2620</v>
      </c>
      <c r="G34" s="39">
        <f t="shared" si="7"/>
        <v>2839</v>
      </c>
      <c r="H34" s="39">
        <f t="shared" si="7"/>
        <v>4240</v>
      </c>
      <c r="I34" s="39">
        <f t="shared" si="7"/>
        <v>3641</v>
      </c>
      <c r="J34" s="39">
        <f t="shared" si="7"/>
        <v>2655</v>
      </c>
      <c r="K34" s="39">
        <f t="shared" si="7"/>
        <v>811</v>
      </c>
      <c r="L34" s="41">
        <f t="shared" si="7"/>
        <v>31</v>
      </c>
      <c r="M34" s="55">
        <f t="shared" si="5"/>
        <v>24493</v>
      </c>
      <c r="O34" s="29" t="s">
        <v>121</v>
      </c>
      <c r="P34" s="13">
        <f>SUM(N4:N28,R4:R9)</f>
        <v>1860</v>
      </c>
      <c r="Q34" s="13">
        <f>SUM(O4:O28,S4:S9)</f>
        <v>3319</v>
      </c>
      <c r="R34" s="45">
        <f t="shared" si="6"/>
        <v>5179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2B330-0012-45F7-A61E-3193C8F941AF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78</v>
      </c>
      <c r="C4" s="17">
        <v>67</v>
      </c>
      <c r="D4" s="18">
        <f>SUM(B4:C4)</f>
        <v>145</v>
      </c>
      <c r="E4" s="32" t="s">
        <v>25</v>
      </c>
      <c r="F4" s="16">
        <v>88</v>
      </c>
      <c r="G4" s="17">
        <v>72</v>
      </c>
      <c r="H4" s="18">
        <f>SUM(F4:G4)</f>
        <v>160</v>
      </c>
      <c r="I4" s="32" t="s">
        <v>50</v>
      </c>
      <c r="J4" s="16">
        <v>147</v>
      </c>
      <c r="K4" s="17">
        <v>151</v>
      </c>
      <c r="L4" s="18">
        <f>SUM(J4:K4)</f>
        <v>298</v>
      </c>
      <c r="M4" s="33" t="s">
        <v>75</v>
      </c>
      <c r="N4" s="16">
        <v>145</v>
      </c>
      <c r="O4" s="17">
        <v>182</v>
      </c>
      <c r="P4" s="18">
        <f>SUM(N4:O4)</f>
        <v>327</v>
      </c>
      <c r="Q4" s="33" t="s">
        <v>100</v>
      </c>
      <c r="R4" s="16">
        <v>4</v>
      </c>
      <c r="S4" s="17">
        <v>8</v>
      </c>
      <c r="T4" s="18">
        <f>SUM(R4:S4)</f>
        <v>12</v>
      </c>
    </row>
    <row r="5" spans="1:20" x14ac:dyDescent="0.4">
      <c r="A5" s="21" t="s">
        <v>1</v>
      </c>
      <c r="B5" s="12">
        <v>91</v>
      </c>
      <c r="C5" s="3">
        <v>90</v>
      </c>
      <c r="D5" s="18">
        <f t="shared" ref="D5:D27" si="0">SUM(B5:C5)</f>
        <v>181</v>
      </c>
      <c r="E5" s="21" t="s">
        <v>26</v>
      </c>
      <c r="F5" s="12">
        <v>88</v>
      </c>
      <c r="G5" s="3">
        <v>83</v>
      </c>
      <c r="H5" s="18">
        <f t="shared" ref="H5:H27" si="1">SUM(F5:G5)</f>
        <v>171</v>
      </c>
      <c r="I5" s="21" t="s">
        <v>51</v>
      </c>
      <c r="J5" s="12">
        <v>142</v>
      </c>
      <c r="K5" s="3">
        <v>163</v>
      </c>
      <c r="L5" s="18">
        <f t="shared" ref="L5:L27" si="2">SUM(J5:K5)</f>
        <v>305</v>
      </c>
      <c r="M5" s="28" t="s">
        <v>76</v>
      </c>
      <c r="N5" s="12">
        <v>161</v>
      </c>
      <c r="O5" s="3">
        <v>211</v>
      </c>
      <c r="P5" s="18">
        <f t="shared" ref="P5:P27" si="3">SUM(N5:O5)</f>
        <v>372</v>
      </c>
      <c r="Q5" s="28" t="s">
        <v>101</v>
      </c>
      <c r="R5" s="12">
        <v>0</v>
      </c>
      <c r="S5" s="3">
        <v>5</v>
      </c>
      <c r="T5" s="18">
        <f t="shared" ref="T5:T9" si="4">SUM(R5:S5)</f>
        <v>5</v>
      </c>
    </row>
    <row r="6" spans="1:20" x14ac:dyDescent="0.4">
      <c r="A6" s="21" t="s">
        <v>2</v>
      </c>
      <c r="B6" s="12">
        <v>88</v>
      </c>
      <c r="C6" s="3">
        <v>74</v>
      </c>
      <c r="D6" s="18">
        <f t="shared" si="0"/>
        <v>162</v>
      </c>
      <c r="E6" s="21" t="s">
        <v>27</v>
      </c>
      <c r="F6" s="12">
        <v>105</v>
      </c>
      <c r="G6" s="3">
        <v>77</v>
      </c>
      <c r="H6" s="18">
        <f t="shared" si="1"/>
        <v>182</v>
      </c>
      <c r="I6" s="21" t="s">
        <v>52</v>
      </c>
      <c r="J6" s="12">
        <v>123</v>
      </c>
      <c r="K6" s="3">
        <v>120</v>
      </c>
      <c r="L6" s="18">
        <f t="shared" si="2"/>
        <v>243</v>
      </c>
      <c r="M6" s="28" t="s">
        <v>77</v>
      </c>
      <c r="N6" s="12">
        <v>155</v>
      </c>
      <c r="O6" s="3">
        <v>215</v>
      </c>
      <c r="P6" s="18">
        <f t="shared" si="3"/>
        <v>370</v>
      </c>
      <c r="Q6" s="28" t="s">
        <v>102</v>
      </c>
      <c r="R6" s="12">
        <v>1</v>
      </c>
      <c r="S6" s="3">
        <v>6</v>
      </c>
      <c r="T6" s="18">
        <f t="shared" si="4"/>
        <v>7</v>
      </c>
    </row>
    <row r="7" spans="1:20" x14ac:dyDescent="0.4">
      <c r="A7" s="21" t="s">
        <v>3</v>
      </c>
      <c r="B7" s="12">
        <v>84</v>
      </c>
      <c r="C7" s="3">
        <v>93</v>
      </c>
      <c r="D7" s="18">
        <f t="shared" si="0"/>
        <v>177</v>
      </c>
      <c r="E7" s="21" t="s">
        <v>28</v>
      </c>
      <c r="F7" s="12">
        <v>94</v>
      </c>
      <c r="G7" s="3">
        <v>86</v>
      </c>
      <c r="H7" s="18">
        <f t="shared" si="1"/>
        <v>180</v>
      </c>
      <c r="I7" s="21" t="s">
        <v>53</v>
      </c>
      <c r="J7" s="12">
        <v>135</v>
      </c>
      <c r="K7" s="3">
        <v>142</v>
      </c>
      <c r="L7" s="18">
        <f t="shared" si="2"/>
        <v>277</v>
      </c>
      <c r="M7" s="28" t="s">
        <v>78</v>
      </c>
      <c r="N7" s="12">
        <v>163</v>
      </c>
      <c r="O7" s="3">
        <v>162</v>
      </c>
      <c r="P7" s="18">
        <f t="shared" si="3"/>
        <v>325</v>
      </c>
      <c r="Q7" s="28" t="s">
        <v>103</v>
      </c>
      <c r="R7" s="12">
        <v>0</v>
      </c>
      <c r="S7" s="3">
        <v>2</v>
      </c>
      <c r="T7" s="18">
        <f t="shared" si="4"/>
        <v>2</v>
      </c>
    </row>
    <row r="8" spans="1:20" x14ac:dyDescent="0.4">
      <c r="A8" s="21" t="s">
        <v>4</v>
      </c>
      <c r="B8" s="12">
        <v>76</v>
      </c>
      <c r="C8" s="3">
        <v>94</v>
      </c>
      <c r="D8" s="18">
        <f t="shared" si="0"/>
        <v>170</v>
      </c>
      <c r="E8" s="21" t="s">
        <v>29</v>
      </c>
      <c r="F8" s="12">
        <v>98</v>
      </c>
      <c r="G8" s="3">
        <v>95</v>
      </c>
      <c r="H8" s="18">
        <f t="shared" si="1"/>
        <v>193</v>
      </c>
      <c r="I8" s="21" t="s">
        <v>54</v>
      </c>
      <c r="J8" s="12">
        <v>129</v>
      </c>
      <c r="K8" s="3">
        <v>145</v>
      </c>
      <c r="L8" s="18">
        <f t="shared" si="2"/>
        <v>274</v>
      </c>
      <c r="M8" s="28" t="s">
        <v>79</v>
      </c>
      <c r="N8" s="12">
        <v>132</v>
      </c>
      <c r="O8" s="3">
        <v>174</v>
      </c>
      <c r="P8" s="18">
        <f t="shared" si="3"/>
        <v>306</v>
      </c>
      <c r="Q8" s="28" t="s">
        <v>104</v>
      </c>
      <c r="R8" s="12">
        <v>2</v>
      </c>
      <c r="S8" s="3">
        <v>0</v>
      </c>
      <c r="T8" s="18">
        <f t="shared" si="4"/>
        <v>2</v>
      </c>
    </row>
    <row r="9" spans="1:20" x14ac:dyDescent="0.4">
      <c r="A9" s="21" t="s">
        <v>5</v>
      </c>
      <c r="B9" s="12">
        <v>99</v>
      </c>
      <c r="C9" s="3">
        <v>84</v>
      </c>
      <c r="D9" s="18">
        <f t="shared" si="0"/>
        <v>183</v>
      </c>
      <c r="E9" s="21" t="s">
        <v>30</v>
      </c>
      <c r="F9" s="12">
        <v>105</v>
      </c>
      <c r="G9" s="3">
        <v>96</v>
      </c>
      <c r="H9" s="18">
        <f t="shared" si="1"/>
        <v>201</v>
      </c>
      <c r="I9" s="21" t="s">
        <v>55</v>
      </c>
      <c r="J9" s="12">
        <v>141</v>
      </c>
      <c r="K9" s="3">
        <v>157</v>
      </c>
      <c r="L9" s="18">
        <f t="shared" si="2"/>
        <v>298</v>
      </c>
      <c r="M9" s="28" t="s">
        <v>80</v>
      </c>
      <c r="N9" s="12">
        <v>131</v>
      </c>
      <c r="O9" s="3">
        <v>183</v>
      </c>
      <c r="P9" s="18">
        <f t="shared" si="3"/>
        <v>314</v>
      </c>
      <c r="Q9" s="28" t="s">
        <v>123</v>
      </c>
      <c r="R9" s="12">
        <v>0</v>
      </c>
      <c r="S9" s="3">
        <v>1</v>
      </c>
      <c r="T9" s="18">
        <f t="shared" si="4"/>
        <v>1</v>
      </c>
    </row>
    <row r="10" spans="1:20" x14ac:dyDescent="0.4">
      <c r="A10" s="21" t="s">
        <v>6</v>
      </c>
      <c r="B10" s="12">
        <v>117</v>
      </c>
      <c r="C10" s="3">
        <v>87</v>
      </c>
      <c r="D10" s="18">
        <f t="shared" si="0"/>
        <v>204</v>
      </c>
      <c r="E10" s="21" t="s">
        <v>31</v>
      </c>
      <c r="F10" s="12">
        <v>102</v>
      </c>
      <c r="G10" s="3">
        <v>97</v>
      </c>
      <c r="H10" s="18">
        <f t="shared" si="1"/>
        <v>199</v>
      </c>
      <c r="I10" s="21" t="s">
        <v>56</v>
      </c>
      <c r="J10" s="12">
        <v>140</v>
      </c>
      <c r="K10" s="3">
        <v>142</v>
      </c>
      <c r="L10" s="18">
        <f t="shared" si="2"/>
        <v>282</v>
      </c>
      <c r="M10" s="28" t="s">
        <v>81</v>
      </c>
      <c r="N10" s="12">
        <v>140</v>
      </c>
      <c r="O10" s="3">
        <v>203</v>
      </c>
      <c r="P10" s="18">
        <f t="shared" si="3"/>
        <v>343</v>
      </c>
      <c r="Q10" s="28"/>
      <c r="R10" s="12"/>
      <c r="S10" s="3"/>
      <c r="T10" s="6"/>
    </row>
    <row r="11" spans="1:20" x14ac:dyDescent="0.4">
      <c r="A11" s="21" t="s">
        <v>7</v>
      </c>
      <c r="B11" s="12">
        <v>108</v>
      </c>
      <c r="C11" s="3">
        <v>92</v>
      </c>
      <c r="D11" s="18">
        <f t="shared" si="0"/>
        <v>200</v>
      </c>
      <c r="E11" s="21" t="s">
        <v>32</v>
      </c>
      <c r="F11" s="12">
        <v>114</v>
      </c>
      <c r="G11" s="3">
        <v>90</v>
      </c>
      <c r="H11" s="18">
        <f t="shared" si="1"/>
        <v>204</v>
      </c>
      <c r="I11" s="21" t="s">
        <v>57</v>
      </c>
      <c r="J11" s="12">
        <v>139</v>
      </c>
      <c r="K11" s="3">
        <v>157</v>
      </c>
      <c r="L11" s="18">
        <f t="shared" si="2"/>
        <v>296</v>
      </c>
      <c r="M11" s="28" t="s">
        <v>82</v>
      </c>
      <c r="N11" s="12">
        <v>118</v>
      </c>
      <c r="O11" s="3">
        <v>188</v>
      </c>
      <c r="P11" s="18">
        <f t="shared" si="3"/>
        <v>306</v>
      </c>
      <c r="Q11" s="28"/>
      <c r="R11" s="12"/>
      <c r="S11" s="3"/>
      <c r="T11" s="6"/>
    </row>
    <row r="12" spans="1:20" x14ac:dyDescent="0.4">
      <c r="A12" s="21" t="s">
        <v>8</v>
      </c>
      <c r="B12" s="12">
        <v>102</v>
      </c>
      <c r="C12" s="3">
        <v>84</v>
      </c>
      <c r="D12" s="18">
        <f t="shared" si="0"/>
        <v>186</v>
      </c>
      <c r="E12" s="21" t="s">
        <v>33</v>
      </c>
      <c r="F12" s="12">
        <v>120</v>
      </c>
      <c r="G12" s="3">
        <v>122</v>
      </c>
      <c r="H12" s="18">
        <f t="shared" si="1"/>
        <v>242</v>
      </c>
      <c r="I12" s="21" t="s">
        <v>58</v>
      </c>
      <c r="J12" s="12">
        <v>153</v>
      </c>
      <c r="K12" s="3">
        <v>149</v>
      </c>
      <c r="L12" s="18">
        <f t="shared" si="2"/>
        <v>302</v>
      </c>
      <c r="M12" s="28" t="s">
        <v>83</v>
      </c>
      <c r="N12" s="12">
        <v>118</v>
      </c>
      <c r="O12" s="3">
        <v>188</v>
      </c>
      <c r="P12" s="18">
        <f t="shared" si="3"/>
        <v>306</v>
      </c>
      <c r="Q12" s="28"/>
      <c r="R12" s="12"/>
      <c r="S12" s="3"/>
      <c r="T12" s="6"/>
    </row>
    <row r="13" spans="1:20" x14ac:dyDescent="0.4">
      <c r="A13" s="21" t="s">
        <v>9</v>
      </c>
      <c r="B13" s="12">
        <v>99</v>
      </c>
      <c r="C13" s="3">
        <v>110</v>
      </c>
      <c r="D13" s="18">
        <f t="shared" si="0"/>
        <v>209</v>
      </c>
      <c r="E13" s="21" t="s">
        <v>34</v>
      </c>
      <c r="F13" s="12">
        <v>120</v>
      </c>
      <c r="G13" s="3">
        <v>124</v>
      </c>
      <c r="H13" s="18">
        <f t="shared" si="1"/>
        <v>244</v>
      </c>
      <c r="I13" s="21" t="s">
        <v>59</v>
      </c>
      <c r="J13" s="12">
        <v>151</v>
      </c>
      <c r="K13" s="3">
        <v>171</v>
      </c>
      <c r="L13" s="18">
        <f t="shared" si="2"/>
        <v>322</v>
      </c>
      <c r="M13" s="28" t="s">
        <v>84</v>
      </c>
      <c r="N13" s="12">
        <v>82</v>
      </c>
      <c r="O13" s="3">
        <v>181</v>
      </c>
      <c r="P13" s="18">
        <f t="shared" si="3"/>
        <v>263</v>
      </c>
      <c r="Q13" s="28"/>
      <c r="R13" s="12"/>
      <c r="S13" s="3"/>
      <c r="T13" s="6"/>
    </row>
    <row r="14" spans="1:20" x14ac:dyDescent="0.4">
      <c r="A14" s="21" t="s">
        <v>10</v>
      </c>
      <c r="B14" s="12">
        <v>116</v>
      </c>
      <c r="C14" s="3">
        <v>80</v>
      </c>
      <c r="D14" s="18">
        <f t="shared" si="0"/>
        <v>196</v>
      </c>
      <c r="E14" s="21" t="s">
        <v>35</v>
      </c>
      <c r="F14" s="12">
        <v>95</v>
      </c>
      <c r="G14" s="3">
        <v>115</v>
      </c>
      <c r="H14" s="18">
        <f t="shared" si="1"/>
        <v>210</v>
      </c>
      <c r="I14" s="21" t="s">
        <v>60</v>
      </c>
      <c r="J14" s="12">
        <v>195</v>
      </c>
      <c r="K14" s="3">
        <v>189</v>
      </c>
      <c r="L14" s="18">
        <f t="shared" si="2"/>
        <v>384</v>
      </c>
      <c r="M14" s="28" t="s">
        <v>85</v>
      </c>
      <c r="N14" s="12">
        <v>84</v>
      </c>
      <c r="O14" s="3">
        <v>200</v>
      </c>
      <c r="P14" s="18">
        <f t="shared" si="3"/>
        <v>284</v>
      </c>
      <c r="Q14" s="28"/>
      <c r="R14" s="12"/>
      <c r="S14" s="3"/>
      <c r="T14" s="6"/>
    </row>
    <row r="15" spans="1:20" x14ac:dyDescent="0.4">
      <c r="A15" s="21" t="s">
        <v>11</v>
      </c>
      <c r="B15" s="12">
        <v>122</v>
      </c>
      <c r="C15" s="3">
        <v>93</v>
      </c>
      <c r="D15" s="18">
        <f t="shared" si="0"/>
        <v>215</v>
      </c>
      <c r="E15" s="21" t="s">
        <v>36</v>
      </c>
      <c r="F15" s="12">
        <v>122</v>
      </c>
      <c r="G15" s="3">
        <v>104</v>
      </c>
      <c r="H15" s="18">
        <f t="shared" si="1"/>
        <v>226</v>
      </c>
      <c r="I15" s="21" t="s">
        <v>61</v>
      </c>
      <c r="J15" s="12">
        <v>186</v>
      </c>
      <c r="K15" s="3">
        <v>188</v>
      </c>
      <c r="L15" s="18">
        <f t="shared" si="2"/>
        <v>374</v>
      </c>
      <c r="M15" s="28" t="s">
        <v>86</v>
      </c>
      <c r="N15" s="12">
        <v>94</v>
      </c>
      <c r="O15" s="3">
        <v>158</v>
      </c>
      <c r="P15" s="18">
        <f t="shared" si="3"/>
        <v>252</v>
      </c>
      <c r="Q15" s="30"/>
      <c r="R15" s="14"/>
      <c r="S15" s="4"/>
      <c r="T15" s="7"/>
    </row>
    <row r="16" spans="1:20" x14ac:dyDescent="0.4">
      <c r="A16" s="21" t="s">
        <v>12</v>
      </c>
      <c r="B16" s="12">
        <v>100</v>
      </c>
      <c r="C16" s="3">
        <v>99</v>
      </c>
      <c r="D16" s="18">
        <f t="shared" si="0"/>
        <v>199</v>
      </c>
      <c r="E16" s="21" t="s">
        <v>37</v>
      </c>
      <c r="F16" s="12">
        <v>122</v>
      </c>
      <c r="G16" s="3">
        <v>109</v>
      </c>
      <c r="H16" s="18">
        <f t="shared" si="1"/>
        <v>231</v>
      </c>
      <c r="I16" s="21" t="s">
        <v>62</v>
      </c>
      <c r="J16" s="12">
        <v>187</v>
      </c>
      <c r="K16" s="3">
        <v>225</v>
      </c>
      <c r="L16" s="18">
        <f t="shared" si="2"/>
        <v>412</v>
      </c>
      <c r="M16" s="28" t="s">
        <v>87</v>
      </c>
      <c r="N16" s="12">
        <v>57</v>
      </c>
      <c r="O16" s="3">
        <v>142</v>
      </c>
      <c r="P16" s="18">
        <f t="shared" si="3"/>
        <v>199</v>
      </c>
      <c r="Q16" s="30"/>
      <c r="R16" s="14"/>
      <c r="S16" s="4"/>
      <c r="T16" s="7"/>
    </row>
    <row r="17" spans="1:20" x14ac:dyDescent="0.4">
      <c r="A17" s="21" t="s">
        <v>13</v>
      </c>
      <c r="B17" s="12">
        <v>82</v>
      </c>
      <c r="C17" s="3">
        <v>91</v>
      </c>
      <c r="D17" s="18">
        <f t="shared" si="0"/>
        <v>173</v>
      </c>
      <c r="E17" s="21" t="s">
        <v>38</v>
      </c>
      <c r="F17" s="12">
        <v>125</v>
      </c>
      <c r="G17" s="3">
        <v>122</v>
      </c>
      <c r="H17" s="18">
        <f t="shared" si="1"/>
        <v>247</v>
      </c>
      <c r="I17" s="21" t="s">
        <v>63</v>
      </c>
      <c r="J17" s="12">
        <v>168</v>
      </c>
      <c r="K17" s="3">
        <v>220</v>
      </c>
      <c r="L17" s="18">
        <f t="shared" si="2"/>
        <v>388</v>
      </c>
      <c r="M17" s="28" t="s">
        <v>88</v>
      </c>
      <c r="N17" s="12">
        <v>58</v>
      </c>
      <c r="O17" s="3">
        <v>152</v>
      </c>
      <c r="P17" s="18">
        <f t="shared" si="3"/>
        <v>210</v>
      </c>
      <c r="Q17" s="30"/>
      <c r="R17" s="14"/>
      <c r="S17" s="4"/>
      <c r="T17" s="7"/>
    </row>
    <row r="18" spans="1:20" x14ac:dyDescent="0.4">
      <c r="A18" s="21" t="s">
        <v>14</v>
      </c>
      <c r="B18" s="12">
        <v>102</v>
      </c>
      <c r="C18" s="3">
        <v>107</v>
      </c>
      <c r="D18" s="18">
        <f t="shared" si="0"/>
        <v>209</v>
      </c>
      <c r="E18" s="21" t="s">
        <v>39</v>
      </c>
      <c r="F18" s="12">
        <v>116</v>
      </c>
      <c r="G18" s="3">
        <v>120</v>
      </c>
      <c r="H18" s="18">
        <f t="shared" si="1"/>
        <v>236</v>
      </c>
      <c r="I18" s="21" t="s">
        <v>64</v>
      </c>
      <c r="J18" s="12">
        <v>229</v>
      </c>
      <c r="K18" s="3">
        <v>236</v>
      </c>
      <c r="L18" s="18">
        <f t="shared" si="2"/>
        <v>465</v>
      </c>
      <c r="M18" s="28" t="s">
        <v>89</v>
      </c>
      <c r="N18" s="12">
        <v>55</v>
      </c>
      <c r="O18" s="3">
        <v>139</v>
      </c>
      <c r="P18" s="18">
        <f t="shared" si="3"/>
        <v>194</v>
      </c>
      <c r="Q18" s="30"/>
      <c r="R18" s="14"/>
      <c r="S18" s="4"/>
      <c r="T18" s="7"/>
    </row>
    <row r="19" spans="1:20" x14ac:dyDescent="0.4">
      <c r="A19" s="21" t="s">
        <v>15</v>
      </c>
      <c r="B19" s="12">
        <v>108</v>
      </c>
      <c r="C19" s="3">
        <v>91</v>
      </c>
      <c r="D19" s="18">
        <v>199</v>
      </c>
      <c r="E19" s="21" t="s">
        <v>40</v>
      </c>
      <c r="F19" s="12">
        <v>109</v>
      </c>
      <c r="G19" s="3">
        <v>119</v>
      </c>
      <c r="H19" s="18">
        <f t="shared" si="1"/>
        <v>228</v>
      </c>
      <c r="I19" s="21" t="s">
        <v>65</v>
      </c>
      <c r="J19" s="12">
        <v>208</v>
      </c>
      <c r="K19" s="3">
        <v>197</v>
      </c>
      <c r="L19" s="18">
        <f t="shared" si="2"/>
        <v>405</v>
      </c>
      <c r="M19" s="28" t="s">
        <v>90</v>
      </c>
      <c r="N19" s="12">
        <v>44</v>
      </c>
      <c r="O19" s="3">
        <v>102</v>
      </c>
      <c r="P19" s="18">
        <f t="shared" si="3"/>
        <v>146</v>
      </c>
      <c r="Q19" s="30"/>
      <c r="R19" s="14"/>
      <c r="S19" s="4"/>
      <c r="T19" s="7"/>
    </row>
    <row r="20" spans="1:20" x14ac:dyDescent="0.4">
      <c r="A20" s="21" t="s">
        <v>16</v>
      </c>
      <c r="B20" s="12">
        <v>114</v>
      </c>
      <c r="C20" s="3">
        <v>112</v>
      </c>
      <c r="D20" s="18">
        <v>226</v>
      </c>
      <c r="E20" s="21" t="s">
        <v>41</v>
      </c>
      <c r="F20" s="12">
        <v>125</v>
      </c>
      <c r="G20" s="3">
        <v>106</v>
      </c>
      <c r="H20" s="18">
        <f t="shared" si="1"/>
        <v>231</v>
      </c>
      <c r="I20" s="21" t="s">
        <v>66</v>
      </c>
      <c r="J20" s="12">
        <v>220</v>
      </c>
      <c r="K20" s="3">
        <v>241</v>
      </c>
      <c r="L20" s="18">
        <f t="shared" si="2"/>
        <v>461</v>
      </c>
      <c r="M20" s="28" t="s">
        <v>91</v>
      </c>
      <c r="N20" s="12">
        <v>31</v>
      </c>
      <c r="O20" s="3">
        <v>95</v>
      </c>
      <c r="P20" s="18">
        <f t="shared" si="3"/>
        <v>126</v>
      </c>
      <c r="Q20" s="30"/>
      <c r="R20" s="14"/>
      <c r="S20" s="4"/>
      <c r="T20" s="7"/>
    </row>
    <row r="21" spans="1:20" x14ac:dyDescent="0.4">
      <c r="A21" s="21" t="s">
        <v>17</v>
      </c>
      <c r="B21" s="12">
        <v>117</v>
      </c>
      <c r="C21" s="3">
        <v>117</v>
      </c>
      <c r="D21" s="18">
        <v>234</v>
      </c>
      <c r="E21" s="21" t="s">
        <v>42</v>
      </c>
      <c r="F21" s="12">
        <v>131</v>
      </c>
      <c r="G21" s="3">
        <v>109</v>
      </c>
      <c r="H21" s="18">
        <f t="shared" si="1"/>
        <v>240</v>
      </c>
      <c r="I21" s="21" t="s">
        <v>67</v>
      </c>
      <c r="J21" s="12">
        <v>243</v>
      </c>
      <c r="K21" s="3">
        <v>222</v>
      </c>
      <c r="L21" s="18">
        <f t="shared" si="2"/>
        <v>465</v>
      </c>
      <c r="M21" s="28" t="s">
        <v>92</v>
      </c>
      <c r="N21" s="12">
        <v>26</v>
      </c>
      <c r="O21" s="3">
        <v>86</v>
      </c>
      <c r="P21" s="18">
        <f t="shared" si="3"/>
        <v>112</v>
      </c>
      <c r="Q21" s="30"/>
      <c r="R21" s="14"/>
      <c r="S21" s="4"/>
      <c r="T21" s="7"/>
    </row>
    <row r="22" spans="1:20" x14ac:dyDescent="0.4">
      <c r="A22" s="21" t="s">
        <v>18</v>
      </c>
      <c r="B22" s="12">
        <v>103</v>
      </c>
      <c r="C22" s="3">
        <v>104</v>
      </c>
      <c r="D22" s="18">
        <v>207</v>
      </c>
      <c r="E22" s="21" t="s">
        <v>43</v>
      </c>
      <c r="F22" s="12">
        <v>117</v>
      </c>
      <c r="G22" s="3">
        <v>140</v>
      </c>
      <c r="H22" s="18">
        <f t="shared" si="1"/>
        <v>257</v>
      </c>
      <c r="I22" s="21" t="s">
        <v>68</v>
      </c>
      <c r="J22" s="12">
        <v>226</v>
      </c>
      <c r="K22" s="3">
        <v>254</v>
      </c>
      <c r="L22" s="18">
        <f t="shared" si="2"/>
        <v>480</v>
      </c>
      <c r="M22" s="28" t="s">
        <v>93</v>
      </c>
      <c r="N22" s="12">
        <v>19</v>
      </c>
      <c r="O22" s="3">
        <v>92</v>
      </c>
      <c r="P22" s="18">
        <f t="shared" si="3"/>
        <v>111</v>
      </c>
      <c r="Q22" s="30"/>
      <c r="R22" s="14"/>
      <c r="S22" s="4"/>
      <c r="T22" s="7"/>
    </row>
    <row r="23" spans="1:20" x14ac:dyDescent="0.4">
      <c r="A23" s="21" t="s">
        <v>19</v>
      </c>
      <c r="B23" s="12">
        <v>96</v>
      </c>
      <c r="C23" s="3">
        <v>107</v>
      </c>
      <c r="D23" s="18">
        <v>203</v>
      </c>
      <c r="E23" s="21" t="s">
        <v>44</v>
      </c>
      <c r="F23" s="12">
        <v>119</v>
      </c>
      <c r="G23" s="3">
        <v>142</v>
      </c>
      <c r="H23" s="18">
        <f t="shared" si="1"/>
        <v>261</v>
      </c>
      <c r="I23" s="21" t="s">
        <v>69</v>
      </c>
      <c r="J23" s="12">
        <v>242</v>
      </c>
      <c r="K23" s="3">
        <v>267</v>
      </c>
      <c r="L23" s="18">
        <f t="shared" si="2"/>
        <v>509</v>
      </c>
      <c r="M23" s="28" t="s">
        <v>94</v>
      </c>
      <c r="N23" s="12">
        <v>13</v>
      </c>
      <c r="O23" s="3">
        <v>79</v>
      </c>
      <c r="P23" s="18">
        <f t="shared" si="3"/>
        <v>92</v>
      </c>
      <c r="Q23" s="30"/>
      <c r="R23" s="14"/>
      <c r="S23" s="4"/>
      <c r="T23" s="7"/>
    </row>
    <row r="24" spans="1:20" x14ac:dyDescent="0.4">
      <c r="A24" s="21" t="s">
        <v>20</v>
      </c>
      <c r="B24" s="12">
        <v>72</v>
      </c>
      <c r="C24" s="3">
        <v>88</v>
      </c>
      <c r="D24" s="18">
        <f t="shared" si="0"/>
        <v>160</v>
      </c>
      <c r="E24" s="21" t="s">
        <v>45</v>
      </c>
      <c r="F24" s="12">
        <v>141</v>
      </c>
      <c r="G24" s="3">
        <v>150</v>
      </c>
      <c r="H24" s="18">
        <f t="shared" si="1"/>
        <v>291</v>
      </c>
      <c r="I24" s="21" t="s">
        <v>70</v>
      </c>
      <c r="J24" s="12">
        <v>240</v>
      </c>
      <c r="K24" s="3">
        <v>292</v>
      </c>
      <c r="L24" s="18">
        <f t="shared" si="2"/>
        <v>532</v>
      </c>
      <c r="M24" s="28" t="s">
        <v>95</v>
      </c>
      <c r="N24" s="12">
        <v>14</v>
      </c>
      <c r="O24" s="3">
        <v>48</v>
      </c>
      <c r="P24" s="18">
        <f t="shared" si="3"/>
        <v>62</v>
      </c>
      <c r="Q24" s="30"/>
      <c r="R24" s="14"/>
      <c r="S24" s="4"/>
      <c r="T24" s="7"/>
    </row>
    <row r="25" spans="1:20" x14ac:dyDescent="0.4">
      <c r="A25" s="21" t="s">
        <v>21</v>
      </c>
      <c r="B25" s="12">
        <v>95</v>
      </c>
      <c r="C25" s="3">
        <v>80</v>
      </c>
      <c r="D25" s="18">
        <f t="shared" si="0"/>
        <v>175</v>
      </c>
      <c r="E25" s="21" t="s">
        <v>46</v>
      </c>
      <c r="F25" s="12">
        <v>147</v>
      </c>
      <c r="G25" s="3">
        <v>153</v>
      </c>
      <c r="H25" s="18">
        <f t="shared" si="1"/>
        <v>300</v>
      </c>
      <c r="I25" s="21" t="s">
        <v>71</v>
      </c>
      <c r="J25" s="12">
        <v>189</v>
      </c>
      <c r="K25" s="3">
        <v>246</v>
      </c>
      <c r="L25" s="18">
        <f t="shared" si="2"/>
        <v>435</v>
      </c>
      <c r="M25" s="28" t="s">
        <v>96</v>
      </c>
      <c r="N25" s="12">
        <v>9</v>
      </c>
      <c r="O25" s="3">
        <v>42</v>
      </c>
      <c r="P25" s="18">
        <f t="shared" si="3"/>
        <v>51</v>
      </c>
      <c r="Q25" s="30"/>
      <c r="R25" s="14"/>
      <c r="S25" s="4"/>
      <c r="T25" s="7"/>
    </row>
    <row r="26" spans="1:20" x14ac:dyDescent="0.4">
      <c r="A26" s="21" t="s">
        <v>22</v>
      </c>
      <c r="B26" s="12">
        <v>81</v>
      </c>
      <c r="C26" s="3">
        <v>77</v>
      </c>
      <c r="D26" s="18">
        <f t="shared" si="0"/>
        <v>158</v>
      </c>
      <c r="E26" s="21" t="s">
        <v>47</v>
      </c>
      <c r="F26" s="12">
        <v>149</v>
      </c>
      <c r="G26" s="3">
        <v>137</v>
      </c>
      <c r="H26" s="18">
        <f t="shared" si="1"/>
        <v>286</v>
      </c>
      <c r="I26" s="21" t="s">
        <v>72</v>
      </c>
      <c r="J26" s="12">
        <v>122</v>
      </c>
      <c r="K26" s="3">
        <v>136</v>
      </c>
      <c r="L26" s="18">
        <f t="shared" si="2"/>
        <v>258</v>
      </c>
      <c r="M26" s="28" t="s">
        <v>97</v>
      </c>
      <c r="N26" s="12">
        <v>5</v>
      </c>
      <c r="O26" s="3">
        <v>25</v>
      </c>
      <c r="P26" s="18">
        <f t="shared" si="3"/>
        <v>30</v>
      </c>
      <c r="Q26" s="30"/>
      <c r="R26" s="14"/>
      <c r="S26" s="4"/>
      <c r="T26" s="7"/>
    </row>
    <row r="27" spans="1:20" x14ac:dyDescent="0.4">
      <c r="A27" s="21" t="s">
        <v>23</v>
      </c>
      <c r="B27" s="12">
        <v>81</v>
      </c>
      <c r="C27" s="3">
        <v>90</v>
      </c>
      <c r="D27" s="18">
        <f t="shared" si="0"/>
        <v>171</v>
      </c>
      <c r="E27" s="21" t="s">
        <v>48</v>
      </c>
      <c r="F27" s="12">
        <v>134</v>
      </c>
      <c r="G27" s="3">
        <v>155</v>
      </c>
      <c r="H27" s="18">
        <f t="shared" si="1"/>
        <v>289</v>
      </c>
      <c r="I27" s="21" t="s">
        <v>73</v>
      </c>
      <c r="J27" s="12">
        <v>127</v>
      </c>
      <c r="K27" s="3">
        <v>170</v>
      </c>
      <c r="L27" s="18">
        <f t="shared" si="2"/>
        <v>297</v>
      </c>
      <c r="M27" s="28" t="s">
        <v>98</v>
      </c>
      <c r="N27" s="12">
        <v>3</v>
      </c>
      <c r="O27" s="3">
        <v>25</v>
      </c>
      <c r="P27" s="18">
        <f t="shared" si="3"/>
        <v>28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82</v>
      </c>
      <c r="C28" s="8">
        <v>75</v>
      </c>
      <c r="D28" s="11">
        <f>SUM(B28:C28)</f>
        <v>157</v>
      </c>
      <c r="E28" s="22" t="s">
        <v>49</v>
      </c>
      <c r="F28" s="13">
        <v>127</v>
      </c>
      <c r="G28" s="8">
        <v>122</v>
      </c>
      <c r="H28" s="11">
        <f>SUM(F28:G28)</f>
        <v>249</v>
      </c>
      <c r="I28" s="22" t="s">
        <v>74</v>
      </c>
      <c r="J28" s="13">
        <v>165</v>
      </c>
      <c r="K28" s="8">
        <v>211</v>
      </c>
      <c r="L28" s="11">
        <f>SUM(J28:K28)</f>
        <v>376</v>
      </c>
      <c r="M28" s="29" t="s">
        <v>99</v>
      </c>
      <c r="N28" s="13">
        <v>2</v>
      </c>
      <c r="O28" s="8">
        <v>14</v>
      </c>
      <c r="P28" s="11">
        <f>SUM(N28:O28)</f>
        <v>16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942</v>
      </c>
      <c r="C32" s="37">
        <f>SUM(B14:B23)</f>
        <v>1060</v>
      </c>
      <c r="D32" s="37">
        <f>B24+B25+B26+B27+B28+F4+F5+F6+F7+F8</f>
        <v>884</v>
      </c>
      <c r="E32" s="37">
        <f>SUM(F9:F18)</f>
        <v>1141</v>
      </c>
      <c r="F32" s="37">
        <f>SUM(F19:F28)</f>
        <v>1299</v>
      </c>
      <c r="G32" s="37">
        <f>SUM(J4:J13)</f>
        <v>1400</v>
      </c>
      <c r="H32" s="37">
        <f>SUM(J14:J23)</f>
        <v>2104</v>
      </c>
      <c r="I32" s="37">
        <f>J24+J25+J26+J27+J28+N4+N5+N6+N7+N8</f>
        <v>1599</v>
      </c>
      <c r="J32" s="37">
        <f>SUM(N9:N18)</f>
        <v>937</v>
      </c>
      <c r="K32" s="37">
        <f>SUM(N19:N28)</f>
        <v>166</v>
      </c>
      <c r="L32" s="40">
        <f>SUM(R4:R9)</f>
        <v>7</v>
      </c>
      <c r="M32" s="53">
        <f>SUM(B32:L32)</f>
        <v>11539</v>
      </c>
      <c r="O32" s="33" t="s">
        <v>122</v>
      </c>
      <c r="P32" s="16">
        <f>SUM(B4:B18)</f>
        <v>1464</v>
      </c>
      <c r="Q32" s="16">
        <f>SUM(C4:C18)</f>
        <v>1345</v>
      </c>
      <c r="R32" s="44">
        <f>SUM(P32:Q32)</f>
        <v>2809</v>
      </c>
    </row>
    <row r="33" spans="1:18" ht="19.5" thickBot="1" x14ac:dyDescent="0.45">
      <c r="A33" s="38" t="s">
        <v>106</v>
      </c>
      <c r="B33" s="47">
        <f>SUM(C4:C13)</f>
        <v>875</v>
      </c>
      <c r="C33" s="16">
        <f>SUM(C14:C23)</f>
        <v>1001</v>
      </c>
      <c r="D33" s="16">
        <f>C24+C25+C26+C27+C28+G4+G5+G6+G7+G8</f>
        <v>823</v>
      </c>
      <c r="E33" s="16">
        <f>SUM(G9:G18)</f>
        <v>1099</v>
      </c>
      <c r="F33" s="16">
        <f>SUM(G19:G28)</f>
        <v>1333</v>
      </c>
      <c r="G33" s="16">
        <f>SUM(K4:K13)</f>
        <v>1497</v>
      </c>
      <c r="H33" s="16">
        <f>SUM(K14:K23)</f>
        <v>2239</v>
      </c>
      <c r="I33" s="16">
        <f>K24+K25+K26+K27+K28+O4+O5+O6+O7+O8</f>
        <v>1999</v>
      </c>
      <c r="J33" s="16">
        <f>SUM(O9:O18)</f>
        <v>1734</v>
      </c>
      <c r="K33" s="16">
        <f>SUM(O19:O28)</f>
        <v>608</v>
      </c>
      <c r="L33" s="48">
        <f>SUM(S4:S9)</f>
        <v>22</v>
      </c>
      <c r="M33" s="54">
        <f t="shared" ref="M33:M34" si="5">SUM(B33:L33)</f>
        <v>13230</v>
      </c>
      <c r="O33" s="21" t="s">
        <v>120</v>
      </c>
      <c r="P33" s="12">
        <f>SUM(J19:J28,N4:N28,R4:R9)</f>
        <v>3848</v>
      </c>
      <c r="Q33" s="12">
        <f>SUM(K19:K28,O4:O28,S4:S9)</f>
        <v>5544</v>
      </c>
      <c r="R33" s="44">
        <f t="shared" ref="R33:R34" si="6">SUM(P33:Q33)</f>
        <v>9392</v>
      </c>
    </row>
    <row r="34" spans="1:18" ht="19.5" thickBot="1" x14ac:dyDescent="0.45">
      <c r="A34" s="35" t="s">
        <v>107</v>
      </c>
      <c r="B34" s="27">
        <f>SUM(B32:B33)</f>
        <v>1817</v>
      </c>
      <c r="C34" s="39">
        <f t="shared" ref="C34:L34" si="7">SUM(C32:C33)</f>
        <v>2061</v>
      </c>
      <c r="D34" s="39">
        <f t="shared" si="7"/>
        <v>1707</v>
      </c>
      <c r="E34" s="39">
        <f t="shared" si="7"/>
        <v>2240</v>
      </c>
      <c r="F34" s="39">
        <f t="shared" si="7"/>
        <v>2632</v>
      </c>
      <c r="G34" s="39">
        <f t="shared" si="7"/>
        <v>2897</v>
      </c>
      <c r="H34" s="39">
        <f t="shared" si="7"/>
        <v>4343</v>
      </c>
      <c r="I34" s="39">
        <f t="shared" si="7"/>
        <v>3598</v>
      </c>
      <c r="J34" s="39">
        <f t="shared" si="7"/>
        <v>2671</v>
      </c>
      <c r="K34" s="39">
        <f t="shared" si="7"/>
        <v>774</v>
      </c>
      <c r="L34" s="41">
        <f t="shared" si="7"/>
        <v>29</v>
      </c>
      <c r="M34" s="55">
        <f t="shared" si="5"/>
        <v>24769</v>
      </c>
      <c r="O34" s="29" t="s">
        <v>121</v>
      </c>
      <c r="P34" s="13">
        <f>SUM(N4:N28,R4:R9)</f>
        <v>1866</v>
      </c>
      <c r="Q34" s="13">
        <f>SUM(O4:O28,S4:S9)</f>
        <v>3308</v>
      </c>
      <c r="R34" s="45">
        <f t="shared" si="6"/>
        <v>5174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628B-3892-4559-9E78-19601F02C9E3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131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82</v>
      </c>
      <c r="C4" s="17">
        <v>81</v>
      </c>
      <c r="D4" s="18">
        <f>SUM(B4:C4)</f>
        <v>163</v>
      </c>
      <c r="E4" s="32" t="s">
        <v>25</v>
      </c>
      <c r="F4" s="16">
        <v>85</v>
      </c>
      <c r="G4" s="17">
        <v>74</v>
      </c>
      <c r="H4" s="18">
        <f>SUM(F4:G4)</f>
        <v>159</v>
      </c>
      <c r="I4" s="32" t="s">
        <v>50</v>
      </c>
      <c r="J4" s="16">
        <v>139</v>
      </c>
      <c r="K4" s="17">
        <v>152</v>
      </c>
      <c r="L4" s="18">
        <f>SUM(J4:K4)</f>
        <v>291</v>
      </c>
      <c r="M4" s="33" t="s">
        <v>75</v>
      </c>
      <c r="N4" s="16">
        <v>146</v>
      </c>
      <c r="O4" s="17">
        <v>188</v>
      </c>
      <c r="P4" s="18">
        <f>SUM(N4:O4)</f>
        <v>334</v>
      </c>
      <c r="Q4" s="33" t="s">
        <v>100</v>
      </c>
      <c r="R4" s="16">
        <v>2</v>
      </c>
      <c r="S4" s="17">
        <v>6</v>
      </c>
      <c r="T4" s="18">
        <f>SUM(R4:S4)</f>
        <v>8</v>
      </c>
    </row>
    <row r="5" spans="1:20" x14ac:dyDescent="0.4">
      <c r="A5" s="21" t="s">
        <v>1</v>
      </c>
      <c r="B5" s="12">
        <v>91</v>
      </c>
      <c r="C5" s="3">
        <v>74</v>
      </c>
      <c r="D5" s="18">
        <f t="shared" ref="D5:D27" si="0">SUM(B5:C5)</f>
        <v>165</v>
      </c>
      <c r="E5" s="21" t="s">
        <v>26</v>
      </c>
      <c r="F5" s="12">
        <v>95</v>
      </c>
      <c r="G5" s="3">
        <v>75</v>
      </c>
      <c r="H5" s="18">
        <f t="shared" ref="H5:H27" si="1">SUM(F5:G5)</f>
        <v>170</v>
      </c>
      <c r="I5" s="21" t="s">
        <v>51</v>
      </c>
      <c r="J5" s="12">
        <v>134</v>
      </c>
      <c r="K5" s="3">
        <v>154</v>
      </c>
      <c r="L5" s="18">
        <f t="shared" ref="L5:L27" si="2">SUM(J5:K5)</f>
        <v>288</v>
      </c>
      <c r="M5" s="28" t="s">
        <v>76</v>
      </c>
      <c r="N5" s="12">
        <v>160</v>
      </c>
      <c r="O5" s="3">
        <v>220</v>
      </c>
      <c r="P5" s="18">
        <f t="shared" ref="P5:P27" si="3">SUM(N5:O5)</f>
        <v>380</v>
      </c>
      <c r="Q5" s="28" t="s">
        <v>101</v>
      </c>
      <c r="R5" s="12">
        <v>1</v>
      </c>
      <c r="S5" s="3">
        <v>3</v>
      </c>
      <c r="T5" s="18">
        <f t="shared" ref="T5:T9" si="4">SUM(R5:S5)</f>
        <v>4</v>
      </c>
    </row>
    <row r="6" spans="1:20" x14ac:dyDescent="0.4">
      <c r="A6" s="21" t="s">
        <v>2</v>
      </c>
      <c r="B6" s="12">
        <v>84</v>
      </c>
      <c r="C6" s="3">
        <v>80</v>
      </c>
      <c r="D6" s="18">
        <f t="shared" si="0"/>
        <v>164</v>
      </c>
      <c r="E6" s="21" t="s">
        <v>27</v>
      </c>
      <c r="F6" s="12">
        <v>94</v>
      </c>
      <c r="G6" s="3">
        <v>94</v>
      </c>
      <c r="H6" s="18">
        <f t="shared" si="1"/>
        <v>188</v>
      </c>
      <c r="I6" s="21" t="s">
        <v>52</v>
      </c>
      <c r="J6" s="12">
        <v>130</v>
      </c>
      <c r="K6" s="3">
        <v>127</v>
      </c>
      <c r="L6" s="18">
        <f t="shared" si="2"/>
        <v>257</v>
      </c>
      <c r="M6" s="28" t="s">
        <v>77</v>
      </c>
      <c r="N6" s="12">
        <v>163</v>
      </c>
      <c r="O6" s="3">
        <v>197</v>
      </c>
      <c r="P6" s="18">
        <f t="shared" si="3"/>
        <v>360</v>
      </c>
      <c r="Q6" s="28" t="s">
        <v>102</v>
      </c>
      <c r="R6" s="12">
        <v>1</v>
      </c>
      <c r="S6" s="3">
        <v>6</v>
      </c>
      <c r="T6" s="18">
        <f t="shared" si="4"/>
        <v>7</v>
      </c>
    </row>
    <row r="7" spans="1:20" x14ac:dyDescent="0.4">
      <c r="A7" s="21" t="s">
        <v>3</v>
      </c>
      <c r="B7" s="12">
        <v>78</v>
      </c>
      <c r="C7" s="3">
        <v>97</v>
      </c>
      <c r="D7" s="18">
        <f t="shared" si="0"/>
        <v>175</v>
      </c>
      <c r="E7" s="21" t="s">
        <v>28</v>
      </c>
      <c r="F7" s="12">
        <v>100</v>
      </c>
      <c r="G7" s="3">
        <v>86</v>
      </c>
      <c r="H7" s="18">
        <f t="shared" si="1"/>
        <v>186</v>
      </c>
      <c r="I7" s="21" t="s">
        <v>53</v>
      </c>
      <c r="J7" s="12">
        <v>131</v>
      </c>
      <c r="K7" s="3">
        <v>157</v>
      </c>
      <c r="L7" s="18">
        <f t="shared" si="2"/>
        <v>288</v>
      </c>
      <c r="M7" s="28" t="s">
        <v>78</v>
      </c>
      <c r="N7" s="12">
        <v>144</v>
      </c>
      <c r="O7" s="3">
        <v>149</v>
      </c>
      <c r="P7" s="18">
        <f t="shared" si="3"/>
        <v>293</v>
      </c>
      <c r="Q7" s="28" t="s">
        <v>103</v>
      </c>
      <c r="R7" s="12">
        <v>0</v>
      </c>
      <c r="S7" s="3">
        <v>2</v>
      </c>
      <c r="T7" s="18">
        <f t="shared" si="4"/>
        <v>2</v>
      </c>
    </row>
    <row r="8" spans="1:20" x14ac:dyDescent="0.4">
      <c r="A8" s="21" t="s">
        <v>4</v>
      </c>
      <c r="B8" s="12">
        <v>93</v>
      </c>
      <c r="C8" s="3">
        <v>92</v>
      </c>
      <c r="D8" s="18">
        <f t="shared" si="0"/>
        <v>185</v>
      </c>
      <c r="E8" s="21" t="s">
        <v>29</v>
      </c>
      <c r="F8" s="12">
        <v>99</v>
      </c>
      <c r="G8" s="3">
        <v>82</v>
      </c>
      <c r="H8" s="18">
        <f t="shared" si="1"/>
        <v>181</v>
      </c>
      <c r="I8" s="21" t="s">
        <v>54</v>
      </c>
      <c r="J8" s="12">
        <v>127</v>
      </c>
      <c r="K8" s="3">
        <v>140</v>
      </c>
      <c r="L8" s="18">
        <f t="shared" si="2"/>
        <v>267</v>
      </c>
      <c r="M8" s="28" t="s">
        <v>79</v>
      </c>
      <c r="N8" s="12">
        <v>131</v>
      </c>
      <c r="O8" s="3">
        <v>178</v>
      </c>
      <c r="P8" s="18">
        <f t="shared" si="3"/>
        <v>309</v>
      </c>
      <c r="Q8" s="28" t="s">
        <v>104</v>
      </c>
      <c r="R8" s="12">
        <v>2</v>
      </c>
      <c r="S8" s="3">
        <v>0</v>
      </c>
      <c r="T8" s="18">
        <f t="shared" si="4"/>
        <v>2</v>
      </c>
    </row>
    <row r="9" spans="1:20" x14ac:dyDescent="0.4">
      <c r="A9" s="21" t="s">
        <v>5</v>
      </c>
      <c r="B9" s="12">
        <v>106</v>
      </c>
      <c r="C9" s="3">
        <v>82</v>
      </c>
      <c r="D9" s="18">
        <f t="shared" si="0"/>
        <v>188</v>
      </c>
      <c r="E9" s="21" t="s">
        <v>30</v>
      </c>
      <c r="F9" s="12">
        <v>99</v>
      </c>
      <c r="G9" s="3">
        <v>111</v>
      </c>
      <c r="H9" s="18">
        <f t="shared" si="1"/>
        <v>210</v>
      </c>
      <c r="I9" s="21" t="s">
        <v>55</v>
      </c>
      <c r="J9" s="12">
        <v>144</v>
      </c>
      <c r="K9" s="3">
        <v>147</v>
      </c>
      <c r="L9" s="18">
        <f t="shared" si="2"/>
        <v>291</v>
      </c>
      <c r="M9" s="28" t="s">
        <v>80</v>
      </c>
      <c r="N9" s="12">
        <v>132</v>
      </c>
      <c r="O9" s="3">
        <v>193</v>
      </c>
      <c r="P9" s="18">
        <f t="shared" si="3"/>
        <v>325</v>
      </c>
      <c r="Q9" s="28" t="s">
        <v>123</v>
      </c>
      <c r="R9" s="12">
        <v>0</v>
      </c>
      <c r="S9" s="3">
        <v>1</v>
      </c>
      <c r="T9" s="18">
        <f t="shared" si="4"/>
        <v>1</v>
      </c>
    </row>
    <row r="10" spans="1:20" x14ac:dyDescent="0.4">
      <c r="A10" s="21" t="s">
        <v>6</v>
      </c>
      <c r="B10" s="12">
        <v>105</v>
      </c>
      <c r="C10" s="3">
        <v>91</v>
      </c>
      <c r="D10" s="18">
        <f t="shared" si="0"/>
        <v>196</v>
      </c>
      <c r="E10" s="21" t="s">
        <v>31</v>
      </c>
      <c r="F10" s="12">
        <v>108</v>
      </c>
      <c r="G10" s="3">
        <v>80</v>
      </c>
      <c r="H10" s="18">
        <f t="shared" si="1"/>
        <v>188</v>
      </c>
      <c r="I10" s="21" t="s">
        <v>56</v>
      </c>
      <c r="J10" s="12">
        <v>129</v>
      </c>
      <c r="K10" s="3">
        <v>139</v>
      </c>
      <c r="L10" s="18">
        <f t="shared" si="2"/>
        <v>268</v>
      </c>
      <c r="M10" s="28" t="s">
        <v>81</v>
      </c>
      <c r="N10" s="12">
        <v>131</v>
      </c>
      <c r="O10" s="3">
        <v>192</v>
      </c>
      <c r="P10" s="18">
        <f t="shared" si="3"/>
        <v>323</v>
      </c>
      <c r="Q10" s="28"/>
      <c r="R10" s="12"/>
      <c r="S10" s="3"/>
      <c r="T10" s="6"/>
    </row>
    <row r="11" spans="1:20" x14ac:dyDescent="0.4">
      <c r="A11" s="21" t="s">
        <v>7</v>
      </c>
      <c r="B11" s="12">
        <v>103</v>
      </c>
      <c r="C11" s="3">
        <v>87</v>
      </c>
      <c r="D11" s="18">
        <f t="shared" si="0"/>
        <v>190</v>
      </c>
      <c r="E11" s="21" t="s">
        <v>32</v>
      </c>
      <c r="F11" s="12">
        <v>122</v>
      </c>
      <c r="G11" s="3">
        <v>113</v>
      </c>
      <c r="H11" s="18">
        <f t="shared" si="1"/>
        <v>235</v>
      </c>
      <c r="I11" s="21" t="s">
        <v>57</v>
      </c>
      <c r="J11" s="12">
        <v>157</v>
      </c>
      <c r="K11" s="3">
        <v>163</v>
      </c>
      <c r="L11" s="18">
        <f t="shared" si="2"/>
        <v>320</v>
      </c>
      <c r="M11" s="28" t="s">
        <v>82</v>
      </c>
      <c r="N11" s="12">
        <v>122</v>
      </c>
      <c r="O11" s="3">
        <v>208</v>
      </c>
      <c r="P11" s="18">
        <f t="shared" si="3"/>
        <v>330</v>
      </c>
      <c r="Q11" s="28"/>
      <c r="R11" s="12"/>
      <c r="S11" s="3"/>
      <c r="T11" s="6"/>
    </row>
    <row r="12" spans="1:20" x14ac:dyDescent="0.4">
      <c r="A12" s="21" t="s">
        <v>8</v>
      </c>
      <c r="B12" s="12">
        <v>96</v>
      </c>
      <c r="C12" s="3">
        <v>89</v>
      </c>
      <c r="D12" s="18">
        <f t="shared" si="0"/>
        <v>185</v>
      </c>
      <c r="E12" s="21" t="s">
        <v>33</v>
      </c>
      <c r="F12" s="12">
        <v>109</v>
      </c>
      <c r="G12" s="3">
        <v>120</v>
      </c>
      <c r="H12" s="18">
        <f t="shared" si="1"/>
        <v>229</v>
      </c>
      <c r="I12" s="21" t="s">
        <v>58</v>
      </c>
      <c r="J12" s="12">
        <v>144</v>
      </c>
      <c r="K12" s="3">
        <v>151</v>
      </c>
      <c r="L12" s="18">
        <f t="shared" si="2"/>
        <v>295</v>
      </c>
      <c r="M12" s="28" t="s">
        <v>83</v>
      </c>
      <c r="N12" s="12">
        <v>110</v>
      </c>
      <c r="O12" s="3">
        <v>175</v>
      </c>
      <c r="P12" s="18">
        <f t="shared" si="3"/>
        <v>285</v>
      </c>
      <c r="Q12" s="28"/>
      <c r="R12" s="12"/>
      <c r="S12" s="3"/>
      <c r="T12" s="6"/>
    </row>
    <row r="13" spans="1:20" x14ac:dyDescent="0.4">
      <c r="A13" s="21" t="s">
        <v>9</v>
      </c>
      <c r="B13" s="12">
        <v>116</v>
      </c>
      <c r="C13" s="3">
        <v>89</v>
      </c>
      <c r="D13" s="18">
        <f t="shared" si="0"/>
        <v>205</v>
      </c>
      <c r="E13" s="21" t="s">
        <v>34</v>
      </c>
      <c r="F13" s="12">
        <v>108</v>
      </c>
      <c r="G13" s="3">
        <v>111</v>
      </c>
      <c r="H13" s="18">
        <f t="shared" si="1"/>
        <v>219</v>
      </c>
      <c r="I13" s="21" t="s">
        <v>59</v>
      </c>
      <c r="J13" s="12">
        <v>182</v>
      </c>
      <c r="K13" s="3">
        <v>194</v>
      </c>
      <c r="L13" s="18">
        <f t="shared" si="2"/>
        <v>376</v>
      </c>
      <c r="M13" s="28" t="s">
        <v>84</v>
      </c>
      <c r="N13" s="12">
        <v>102</v>
      </c>
      <c r="O13" s="3">
        <v>195</v>
      </c>
      <c r="P13" s="18">
        <f t="shared" si="3"/>
        <v>297</v>
      </c>
      <c r="Q13" s="28"/>
      <c r="R13" s="12"/>
      <c r="S13" s="3"/>
      <c r="T13" s="6"/>
    </row>
    <row r="14" spans="1:20" x14ac:dyDescent="0.4">
      <c r="A14" s="21" t="s">
        <v>10</v>
      </c>
      <c r="B14" s="12">
        <v>122</v>
      </c>
      <c r="C14" s="3">
        <v>90</v>
      </c>
      <c r="D14" s="18">
        <f t="shared" si="0"/>
        <v>212</v>
      </c>
      <c r="E14" s="21" t="s">
        <v>35</v>
      </c>
      <c r="F14" s="12">
        <v>113</v>
      </c>
      <c r="G14" s="3">
        <v>117</v>
      </c>
      <c r="H14" s="18">
        <f t="shared" si="1"/>
        <v>230</v>
      </c>
      <c r="I14" s="21" t="s">
        <v>60</v>
      </c>
      <c r="J14" s="12">
        <v>172</v>
      </c>
      <c r="K14" s="3">
        <v>184</v>
      </c>
      <c r="L14" s="18">
        <f t="shared" si="2"/>
        <v>356</v>
      </c>
      <c r="M14" s="28" t="s">
        <v>85</v>
      </c>
      <c r="N14" s="12">
        <v>87</v>
      </c>
      <c r="O14" s="3">
        <v>195</v>
      </c>
      <c r="P14" s="18">
        <f t="shared" si="3"/>
        <v>282</v>
      </c>
      <c r="Q14" s="28"/>
      <c r="R14" s="12"/>
      <c r="S14" s="3"/>
      <c r="T14" s="6"/>
    </row>
    <row r="15" spans="1:20" x14ac:dyDescent="0.4">
      <c r="A15" s="21" t="s">
        <v>11</v>
      </c>
      <c r="B15" s="12">
        <v>94</v>
      </c>
      <c r="C15" s="3">
        <v>101</v>
      </c>
      <c r="D15" s="18">
        <f t="shared" si="0"/>
        <v>195</v>
      </c>
      <c r="E15" s="21" t="s">
        <v>36</v>
      </c>
      <c r="F15" s="12">
        <v>123</v>
      </c>
      <c r="G15" s="3">
        <v>108</v>
      </c>
      <c r="H15" s="18">
        <f t="shared" si="1"/>
        <v>231</v>
      </c>
      <c r="I15" s="21" t="s">
        <v>61</v>
      </c>
      <c r="J15" s="12">
        <v>193</v>
      </c>
      <c r="K15" s="3">
        <v>215</v>
      </c>
      <c r="L15" s="18">
        <f t="shared" si="2"/>
        <v>408</v>
      </c>
      <c r="M15" s="28" t="s">
        <v>86</v>
      </c>
      <c r="N15" s="12">
        <v>83</v>
      </c>
      <c r="O15" s="3">
        <v>159</v>
      </c>
      <c r="P15" s="18">
        <f t="shared" si="3"/>
        <v>242</v>
      </c>
      <c r="Q15" s="30"/>
      <c r="R15" s="14"/>
      <c r="S15" s="4"/>
      <c r="T15" s="7"/>
    </row>
    <row r="16" spans="1:20" x14ac:dyDescent="0.4">
      <c r="A16" s="21" t="s">
        <v>12</v>
      </c>
      <c r="B16" s="12">
        <v>110</v>
      </c>
      <c r="C16" s="3">
        <v>103</v>
      </c>
      <c r="D16" s="18">
        <f t="shared" si="0"/>
        <v>213</v>
      </c>
      <c r="E16" s="21" t="s">
        <v>37</v>
      </c>
      <c r="F16" s="12">
        <v>128</v>
      </c>
      <c r="G16" s="3">
        <v>117</v>
      </c>
      <c r="H16" s="18">
        <f t="shared" si="1"/>
        <v>245</v>
      </c>
      <c r="I16" s="21" t="s">
        <v>62</v>
      </c>
      <c r="J16" s="12">
        <v>180</v>
      </c>
      <c r="K16" s="3">
        <v>205</v>
      </c>
      <c r="L16" s="18">
        <f t="shared" si="2"/>
        <v>385</v>
      </c>
      <c r="M16" s="28" t="s">
        <v>87</v>
      </c>
      <c r="N16" s="12">
        <v>62</v>
      </c>
      <c r="O16" s="3">
        <v>152</v>
      </c>
      <c r="P16" s="18">
        <f t="shared" si="3"/>
        <v>214</v>
      </c>
      <c r="Q16" s="30"/>
      <c r="R16" s="14"/>
      <c r="S16" s="4"/>
      <c r="T16" s="7"/>
    </row>
    <row r="17" spans="1:20" x14ac:dyDescent="0.4">
      <c r="A17" s="21" t="s">
        <v>13</v>
      </c>
      <c r="B17" s="12">
        <v>92</v>
      </c>
      <c r="C17" s="3">
        <v>96</v>
      </c>
      <c r="D17" s="18">
        <f t="shared" si="0"/>
        <v>188</v>
      </c>
      <c r="E17" s="21" t="s">
        <v>38</v>
      </c>
      <c r="F17" s="12">
        <v>120</v>
      </c>
      <c r="G17" s="3">
        <v>115</v>
      </c>
      <c r="H17" s="18">
        <f t="shared" si="1"/>
        <v>235</v>
      </c>
      <c r="I17" s="21" t="s">
        <v>63</v>
      </c>
      <c r="J17" s="12">
        <v>187</v>
      </c>
      <c r="K17" s="3">
        <v>238</v>
      </c>
      <c r="L17" s="18">
        <f t="shared" si="2"/>
        <v>425</v>
      </c>
      <c r="M17" s="28" t="s">
        <v>88</v>
      </c>
      <c r="N17" s="12">
        <v>58</v>
      </c>
      <c r="O17" s="3">
        <v>140</v>
      </c>
      <c r="P17" s="18">
        <f t="shared" si="3"/>
        <v>198</v>
      </c>
      <c r="Q17" s="30"/>
      <c r="R17" s="14"/>
      <c r="S17" s="4"/>
      <c r="T17" s="7"/>
    </row>
    <row r="18" spans="1:20" x14ac:dyDescent="0.4">
      <c r="A18" s="21" t="s">
        <v>14</v>
      </c>
      <c r="B18" s="12">
        <v>97</v>
      </c>
      <c r="C18" s="3">
        <v>97</v>
      </c>
      <c r="D18" s="18">
        <f t="shared" si="0"/>
        <v>194</v>
      </c>
      <c r="E18" s="21" t="s">
        <v>39</v>
      </c>
      <c r="F18" s="12">
        <v>109</v>
      </c>
      <c r="G18" s="3">
        <v>129</v>
      </c>
      <c r="H18" s="18">
        <f t="shared" si="1"/>
        <v>238</v>
      </c>
      <c r="I18" s="21" t="s">
        <v>64</v>
      </c>
      <c r="J18" s="12">
        <v>224</v>
      </c>
      <c r="K18" s="3">
        <v>208</v>
      </c>
      <c r="L18" s="18">
        <f t="shared" si="2"/>
        <v>432</v>
      </c>
      <c r="M18" s="28" t="s">
        <v>89</v>
      </c>
      <c r="N18" s="12">
        <v>60</v>
      </c>
      <c r="O18" s="3">
        <v>148</v>
      </c>
      <c r="P18" s="18">
        <f t="shared" si="3"/>
        <v>208</v>
      </c>
      <c r="Q18" s="30"/>
      <c r="R18" s="14"/>
      <c r="S18" s="4"/>
      <c r="T18" s="7"/>
    </row>
    <row r="19" spans="1:20" x14ac:dyDescent="0.4">
      <c r="A19" s="21" t="s">
        <v>15</v>
      </c>
      <c r="B19" s="12">
        <v>118</v>
      </c>
      <c r="C19" s="3">
        <v>109</v>
      </c>
      <c r="D19" s="18">
        <v>199</v>
      </c>
      <c r="E19" s="21" t="s">
        <v>40</v>
      </c>
      <c r="F19" s="12">
        <v>109</v>
      </c>
      <c r="G19" s="3">
        <v>108</v>
      </c>
      <c r="H19" s="18">
        <f t="shared" si="1"/>
        <v>217</v>
      </c>
      <c r="I19" s="21" t="s">
        <v>65</v>
      </c>
      <c r="J19" s="12">
        <v>207</v>
      </c>
      <c r="K19" s="3">
        <v>208</v>
      </c>
      <c r="L19" s="18">
        <f t="shared" si="2"/>
        <v>415</v>
      </c>
      <c r="M19" s="28" t="s">
        <v>90</v>
      </c>
      <c r="N19" s="12">
        <v>41</v>
      </c>
      <c r="O19" s="3">
        <v>82</v>
      </c>
      <c r="P19" s="18">
        <f t="shared" si="3"/>
        <v>123</v>
      </c>
      <c r="Q19" s="30"/>
      <c r="R19" s="14"/>
      <c r="S19" s="4"/>
      <c r="T19" s="7"/>
    </row>
    <row r="20" spans="1:20" x14ac:dyDescent="0.4">
      <c r="A20" s="21" t="s">
        <v>16</v>
      </c>
      <c r="B20" s="12">
        <v>116</v>
      </c>
      <c r="C20" s="3">
        <v>130</v>
      </c>
      <c r="D20" s="18">
        <v>226</v>
      </c>
      <c r="E20" s="21" t="s">
        <v>41</v>
      </c>
      <c r="F20" s="12">
        <v>131</v>
      </c>
      <c r="G20" s="3">
        <v>98</v>
      </c>
      <c r="H20" s="18">
        <f t="shared" si="1"/>
        <v>229</v>
      </c>
      <c r="I20" s="21" t="s">
        <v>66</v>
      </c>
      <c r="J20" s="12">
        <v>232</v>
      </c>
      <c r="K20" s="3">
        <v>247</v>
      </c>
      <c r="L20" s="18">
        <f t="shared" si="2"/>
        <v>479</v>
      </c>
      <c r="M20" s="28" t="s">
        <v>91</v>
      </c>
      <c r="N20" s="12">
        <v>28</v>
      </c>
      <c r="O20" s="3">
        <v>99</v>
      </c>
      <c r="P20" s="18">
        <f t="shared" si="3"/>
        <v>127</v>
      </c>
      <c r="Q20" s="30"/>
      <c r="R20" s="14"/>
      <c r="S20" s="4"/>
      <c r="T20" s="7"/>
    </row>
    <row r="21" spans="1:20" x14ac:dyDescent="0.4">
      <c r="A21" s="21" t="s">
        <v>17</v>
      </c>
      <c r="B21" s="12">
        <v>106</v>
      </c>
      <c r="C21" s="3">
        <v>100</v>
      </c>
      <c r="D21" s="18">
        <v>234</v>
      </c>
      <c r="E21" s="21" t="s">
        <v>42</v>
      </c>
      <c r="F21" s="12">
        <v>125</v>
      </c>
      <c r="G21" s="3">
        <v>126</v>
      </c>
      <c r="H21" s="18">
        <f t="shared" si="1"/>
        <v>251</v>
      </c>
      <c r="I21" s="21" t="s">
        <v>67</v>
      </c>
      <c r="J21" s="12">
        <v>239</v>
      </c>
      <c r="K21" s="3">
        <v>230</v>
      </c>
      <c r="L21" s="18">
        <f t="shared" si="2"/>
        <v>469</v>
      </c>
      <c r="M21" s="28" t="s">
        <v>92</v>
      </c>
      <c r="N21" s="12">
        <v>29</v>
      </c>
      <c r="O21" s="3">
        <v>98</v>
      </c>
      <c r="P21" s="18">
        <f t="shared" si="3"/>
        <v>127</v>
      </c>
      <c r="Q21" s="30"/>
      <c r="R21" s="14"/>
      <c r="S21" s="4"/>
      <c r="T21" s="7"/>
    </row>
    <row r="22" spans="1:20" x14ac:dyDescent="0.4">
      <c r="A22" s="21" t="s">
        <v>18</v>
      </c>
      <c r="B22" s="12">
        <v>109</v>
      </c>
      <c r="C22" s="3">
        <v>107</v>
      </c>
      <c r="D22" s="18">
        <v>207</v>
      </c>
      <c r="E22" s="21" t="s">
        <v>43</v>
      </c>
      <c r="F22" s="12">
        <v>128</v>
      </c>
      <c r="G22" s="3">
        <v>151</v>
      </c>
      <c r="H22" s="18">
        <f t="shared" si="1"/>
        <v>279</v>
      </c>
      <c r="I22" s="21" t="s">
        <v>68</v>
      </c>
      <c r="J22" s="12">
        <v>242</v>
      </c>
      <c r="K22" s="3">
        <v>261</v>
      </c>
      <c r="L22" s="18">
        <f t="shared" si="2"/>
        <v>503</v>
      </c>
      <c r="M22" s="28" t="s">
        <v>93</v>
      </c>
      <c r="N22" s="12">
        <v>20</v>
      </c>
      <c r="O22" s="3">
        <v>99</v>
      </c>
      <c r="P22" s="18">
        <f t="shared" si="3"/>
        <v>119</v>
      </c>
      <c r="Q22" s="30"/>
      <c r="R22" s="14"/>
      <c r="S22" s="4"/>
      <c r="T22" s="7"/>
    </row>
    <row r="23" spans="1:20" x14ac:dyDescent="0.4">
      <c r="A23" s="21" t="s">
        <v>19</v>
      </c>
      <c r="B23" s="12">
        <v>77</v>
      </c>
      <c r="C23" s="3">
        <v>104</v>
      </c>
      <c r="D23" s="18">
        <v>203</v>
      </c>
      <c r="E23" s="21" t="s">
        <v>44</v>
      </c>
      <c r="F23" s="12">
        <v>125</v>
      </c>
      <c r="G23" s="3">
        <v>143</v>
      </c>
      <c r="H23" s="18">
        <f t="shared" si="1"/>
        <v>268</v>
      </c>
      <c r="I23" s="21" t="s">
        <v>69</v>
      </c>
      <c r="J23" s="12">
        <v>240</v>
      </c>
      <c r="K23" s="3">
        <v>267</v>
      </c>
      <c r="L23" s="18">
        <f t="shared" si="2"/>
        <v>507</v>
      </c>
      <c r="M23" s="28" t="s">
        <v>94</v>
      </c>
      <c r="N23" s="12">
        <v>10</v>
      </c>
      <c r="O23" s="3">
        <v>64</v>
      </c>
      <c r="P23" s="18">
        <f t="shared" si="3"/>
        <v>74</v>
      </c>
      <c r="Q23" s="30"/>
      <c r="R23" s="14"/>
      <c r="S23" s="4"/>
      <c r="T23" s="7"/>
    </row>
    <row r="24" spans="1:20" x14ac:dyDescent="0.4">
      <c r="A24" s="21" t="s">
        <v>20</v>
      </c>
      <c r="B24" s="12">
        <v>88</v>
      </c>
      <c r="C24" s="3">
        <v>87</v>
      </c>
      <c r="D24" s="18">
        <f t="shared" si="0"/>
        <v>175</v>
      </c>
      <c r="E24" s="21" t="s">
        <v>45</v>
      </c>
      <c r="F24" s="12">
        <v>147</v>
      </c>
      <c r="G24" s="3">
        <v>154</v>
      </c>
      <c r="H24" s="18">
        <f t="shared" si="1"/>
        <v>301</v>
      </c>
      <c r="I24" s="21" t="s">
        <v>70</v>
      </c>
      <c r="J24" s="12">
        <v>218</v>
      </c>
      <c r="K24" s="3">
        <v>282</v>
      </c>
      <c r="L24" s="18">
        <f t="shared" si="2"/>
        <v>500</v>
      </c>
      <c r="M24" s="28" t="s">
        <v>95</v>
      </c>
      <c r="N24" s="12">
        <v>18</v>
      </c>
      <c r="O24" s="3">
        <v>52</v>
      </c>
      <c r="P24" s="18">
        <f t="shared" si="3"/>
        <v>70</v>
      </c>
      <c r="Q24" s="30"/>
      <c r="R24" s="14"/>
      <c r="S24" s="4"/>
      <c r="T24" s="7"/>
    </row>
    <row r="25" spans="1:20" x14ac:dyDescent="0.4">
      <c r="A25" s="21" t="s">
        <v>21</v>
      </c>
      <c r="B25" s="12">
        <v>90</v>
      </c>
      <c r="C25" s="3">
        <v>84</v>
      </c>
      <c r="D25" s="18">
        <f t="shared" si="0"/>
        <v>174</v>
      </c>
      <c r="E25" s="21" t="s">
        <v>46</v>
      </c>
      <c r="F25" s="12">
        <v>154</v>
      </c>
      <c r="G25" s="3">
        <v>150</v>
      </c>
      <c r="H25" s="18">
        <f t="shared" si="1"/>
        <v>304</v>
      </c>
      <c r="I25" s="21" t="s">
        <v>71</v>
      </c>
      <c r="J25" s="12">
        <v>167</v>
      </c>
      <c r="K25" s="3">
        <v>202</v>
      </c>
      <c r="L25" s="18">
        <f t="shared" si="2"/>
        <v>369</v>
      </c>
      <c r="M25" s="28" t="s">
        <v>96</v>
      </c>
      <c r="N25" s="12">
        <v>5</v>
      </c>
      <c r="O25" s="3">
        <v>38</v>
      </c>
      <c r="P25" s="18">
        <f t="shared" si="3"/>
        <v>43</v>
      </c>
      <c r="Q25" s="30"/>
      <c r="R25" s="14"/>
      <c r="S25" s="4"/>
      <c r="T25" s="7"/>
    </row>
    <row r="26" spans="1:20" x14ac:dyDescent="0.4">
      <c r="A26" s="21" t="s">
        <v>22</v>
      </c>
      <c r="B26" s="12">
        <v>87</v>
      </c>
      <c r="C26" s="3">
        <v>80</v>
      </c>
      <c r="D26" s="18">
        <f t="shared" si="0"/>
        <v>167</v>
      </c>
      <c r="E26" s="21" t="s">
        <v>47</v>
      </c>
      <c r="F26" s="12">
        <v>126</v>
      </c>
      <c r="G26" s="3">
        <v>140</v>
      </c>
      <c r="H26" s="18">
        <f t="shared" si="1"/>
        <v>266</v>
      </c>
      <c r="I26" s="21" t="s">
        <v>72</v>
      </c>
      <c r="J26" s="12">
        <v>111</v>
      </c>
      <c r="K26" s="3">
        <v>141</v>
      </c>
      <c r="L26" s="18">
        <f t="shared" si="2"/>
        <v>252</v>
      </c>
      <c r="M26" s="28" t="s">
        <v>97</v>
      </c>
      <c r="N26" s="12">
        <v>6</v>
      </c>
      <c r="O26" s="3">
        <v>29</v>
      </c>
      <c r="P26" s="18">
        <f t="shared" si="3"/>
        <v>35</v>
      </c>
      <c r="Q26" s="30"/>
      <c r="R26" s="14"/>
      <c r="S26" s="4"/>
      <c r="T26" s="7"/>
    </row>
    <row r="27" spans="1:20" x14ac:dyDescent="0.4">
      <c r="A27" s="21" t="s">
        <v>23</v>
      </c>
      <c r="B27" s="12">
        <v>94</v>
      </c>
      <c r="C27" s="3">
        <v>80</v>
      </c>
      <c r="D27" s="18">
        <f t="shared" si="0"/>
        <v>174</v>
      </c>
      <c r="E27" s="21" t="s">
        <v>48</v>
      </c>
      <c r="F27" s="12">
        <v>142</v>
      </c>
      <c r="G27" s="3">
        <v>136</v>
      </c>
      <c r="H27" s="18">
        <f t="shared" si="1"/>
        <v>278</v>
      </c>
      <c r="I27" s="21" t="s">
        <v>73</v>
      </c>
      <c r="J27" s="12">
        <v>161</v>
      </c>
      <c r="K27" s="3">
        <v>197</v>
      </c>
      <c r="L27" s="18">
        <f t="shared" si="2"/>
        <v>358</v>
      </c>
      <c r="M27" s="28" t="s">
        <v>98</v>
      </c>
      <c r="N27" s="12">
        <v>2</v>
      </c>
      <c r="O27" s="3">
        <v>28</v>
      </c>
      <c r="P27" s="18">
        <f t="shared" si="3"/>
        <v>30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66</v>
      </c>
      <c r="C28" s="8">
        <v>77</v>
      </c>
      <c r="D28" s="11">
        <f>SUM(B28:C28)</f>
        <v>143</v>
      </c>
      <c r="E28" s="22" t="s">
        <v>49</v>
      </c>
      <c r="F28" s="13">
        <v>137</v>
      </c>
      <c r="G28" s="8">
        <v>137</v>
      </c>
      <c r="H28" s="11">
        <f>SUM(F28:G28)</f>
        <v>274</v>
      </c>
      <c r="I28" s="22" t="s">
        <v>74</v>
      </c>
      <c r="J28" s="13">
        <v>159</v>
      </c>
      <c r="K28" s="8">
        <v>196</v>
      </c>
      <c r="L28" s="11">
        <f>SUM(J28:K28)</f>
        <v>355</v>
      </c>
      <c r="M28" s="29" t="s">
        <v>99</v>
      </c>
      <c r="N28" s="13">
        <v>3</v>
      </c>
      <c r="O28" s="8">
        <v>11</v>
      </c>
      <c r="P28" s="11">
        <f>SUM(N28:O28)</f>
        <v>14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954</v>
      </c>
      <c r="C32" s="37">
        <f>SUM(B14:B23)</f>
        <v>1041</v>
      </c>
      <c r="D32" s="37">
        <f>B24+B25+B26+B27+B28+F4+F5+F6+F7+F8</f>
        <v>898</v>
      </c>
      <c r="E32" s="37">
        <f>SUM(F9:F18)</f>
        <v>1139</v>
      </c>
      <c r="F32" s="37">
        <f>SUM(F19:F28)</f>
        <v>1324</v>
      </c>
      <c r="G32" s="37">
        <f>SUM(J4:J13)</f>
        <v>1417</v>
      </c>
      <c r="H32" s="37">
        <f>SUM(J14:J23)</f>
        <v>2116</v>
      </c>
      <c r="I32" s="37">
        <f>J24+J25+J26+J27+J28+N4+N5+N6+N7+N8</f>
        <v>1560</v>
      </c>
      <c r="J32" s="37">
        <f>SUM(N9:N18)</f>
        <v>947</v>
      </c>
      <c r="K32" s="37">
        <f>SUM(N19:N28)</f>
        <v>162</v>
      </c>
      <c r="L32" s="40">
        <f>SUM(R4:R9)</f>
        <v>6</v>
      </c>
      <c r="M32" s="53">
        <f>SUM(B32:L32)</f>
        <v>11564</v>
      </c>
      <c r="O32" s="33" t="s">
        <v>122</v>
      </c>
      <c r="P32" s="16">
        <f>SUM(B4:B18)</f>
        <v>1469</v>
      </c>
      <c r="Q32" s="16">
        <f>SUM(C4:C18)</f>
        <v>1349</v>
      </c>
      <c r="R32" s="44">
        <f>SUM(P32:Q32)</f>
        <v>2818</v>
      </c>
    </row>
    <row r="33" spans="1:18" ht="19.5" thickBot="1" x14ac:dyDescent="0.45">
      <c r="A33" s="38" t="s">
        <v>106</v>
      </c>
      <c r="B33" s="47">
        <f>SUM(C4:C13)</f>
        <v>862</v>
      </c>
      <c r="C33" s="16">
        <f>SUM(C14:C23)</f>
        <v>1037</v>
      </c>
      <c r="D33" s="16">
        <f>C24+C25+C26+C27+C28+G4+G5+G6+G7+G8</f>
        <v>819</v>
      </c>
      <c r="E33" s="16">
        <f>SUM(G9:G18)</f>
        <v>1121</v>
      </c>
      <c r="F33" s="16">
        <f>SUM(G19:G28)</f>
        <v>1343</v>
      </c>
      <c r="G33" s="16">
        <f>SUM(K4:K13)</f>
        <v>1524</v>
      </c>
      <c r="H33" s="16">
        <f>SUM(K14:K23)</f>
        <v>2263</v>
      </c>
      <c r="I33" s="16">
        <f>K24+K25+K26+K27+K28+O4+O5+O6+O7+O8</f>
        <v>1950</v>
      </c>
      <c r="J33" s="16">
        <f>SUM(O9:O18)</f>
        <v>1757</v>
      </c>
      <c r="K33" s="16">
        <f>SUM(O19:O28)</f>
        <v>600</v>
      </c>
      <c r="L33" s="48">
        <f>SUM(S4:S9)</f>
        <v>18</v>
      </c>
      <c r="M33" s="54">
        <f t="shared" ref="M33:M34" si="5">SUM(B33:L33)</f>
        <v>13294</v>
      </c>
      <c r="O33" s="21" t="s">
        <v>120</v>
      </c>
      <c r="P33" s="12">
        <f>SUM(J19:J28,N4:N28,R4:R9)</f>
        <v>3835</v>
      </c>
      <c r="Q33" s="12">
        <f>SUM(K19:K28,O4:O28,S4:S9)</f>
        <v>5538</v>
      </c>
      <c r="R33" s="44">
        <f t="shared" ref="R33:R34" si="6">SUM(P33:Q33)</f>
        <v>9373</v>
      </c>
    </row>
    <row r="34" spans="1:18" ht="19.5" thickBot="1" x14ac:dyDescent="0.45">
      <c r="A34" s="35" t="s">
        <v>107</v>
      </c>
      <c r="B34" s="27">
        <f>SUM(B32:B33)</f>
        <v>1816</v>
      </c>
      <c r="C34" s="39">
        <f t="shared" ref="C34:L34" si="7">SUM(C32:C33)</f>
        <v>2078</v>
      </c>
      <c r="D34" s="39">
        <f t="shared" si="7"/>
        <v>1717</v>
      </c>
      <c r="E34" s="39">
        <f t="shared" si="7"/>
        <v>2260</v>
      </c>
      <c r="F34" s="39">
        <f t="shared" si="7"/>
        <v>2667</v>
      </c>
      <c r="G34" s="39">
        <f t="shared" si="7"/>
        <v>2941</v>
      </c>
      <c r="H34" s="39">
        <f t="shared" si="7"/>
        <v>4379</v>
      </c>
      <c r="I34" s="39">
        <f t="shared" si="7"/>
        <v>3510</v>
      </c>
      <c r="J34" s="39">
        <f t="shared" si="7"/>
        <v>2704</v>
      </c>
      <c r="K34" s="39">
        <f t="shared" si="7"/>
        <v>762</v>
      </c>
      <c r="L34" s="41">
        <f t="shared" si="7"/>
        <v>24</v>
      </c>
      <c r="M34" s="55">
        <f t="shared" si="5"/>
        <v>24858</v>
      </c>
      <c r="O34" s="29" t="s">
        <v>121</v>
      </c>
      <c r="P34" s="13">
        <f>SUM(N4:N28,R4:R9)</f>
        <v>1859</v>
      </c>
      <c r="Q34" s="13">
        <f>SUM(O4:O28,S4:S9)</f>
        <v>3307</v>
      </c>
      <c r="R34" s="45">
        <f t="shared" si="6"/>
        <v>5166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8FF15-93E4-4375-B768-85BD5709578F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90</v>
      </c>
      <c r="C4" s="17">
        <v>90</v>
      </c>
      <c r="D4" s="18">
        <f>SUM(B4:C4)</f>
        <v>180</v>
      </c>
      <c r="E4" s="32" t="s">
        <v>25</v>
      </c>
      <c r="F4" s="16">
        <v>84</v>
      </c>
      <c r="G4" s="17">
        <v>86</v>
      </c>
      <c r="H4" s="18">
        <f>SUM(F4:G4)</f>
        <v>170</v>
      </c>
      <c r="I4" s="32" t="s">
        <v>50</v>
      </c>
      <c r="J4" s="16">
        <v>144</v>
      </c>
      <c r="K4" s="17">
        <v>165</v>
      </c>
      <c r="L4" s="18">
        <f>SUM(J4:K4)</f>
        <v>309</v>
      </c>
      <c r="M4" s="33" t="s">
        <v>75</v>
      </c>
      <c r="N4" s="16">
        <v>163</v>
      </c>
      <c r="O4" s="17">
        <v>215</v>
      </c>
      <c r="P4" s="18">
        <f>SUM(N4:O4)</f>
        <v>378</v>
      </c>
      <c r="Q4" s="33" t="s">
        <v>100</v>
      </c>
      <c r="R4" s="16">
        <v>0</v>
      </c>
      <c r="S4" s="17">
        <v>6</v>
      </c>
      <c r="T4" s="18">
        <f>SUM(R4:S4)</f>
        <v>6</v>
      </c>
    </row>
    <row r="5" spans="1:20" x14ac:dyDescent="0.4">
      <c r="A5" s="21" t="s">
        <v>1</v>
      </c>
      <c r="B5" s="12">
        <v>92</v>
      </c>
      <c r="C5" s="3">
        <v>75</v>
      </c>
      <c r="D5" s="18">
        <f t="shared" ref="D5:D27" si="0">SUM(B5:C5)</f>
        <v>167</v>
      </c>
      <c r="E5" s="21" t="s">
        <v>26</v>
      </c>
      <c r="F5" s="12">
        <v>106</v>
      </c>
      <c r="G5" s="3">
        <v>82</v>
      </c>
      <c r="H5" s="18">
        <f t="shared" ref="H5:H27" si="1">SUM(F5:G5)</f>
        <v>188</v>
      </c>
      <c r="I5" s="21" t="s">
        <v>51</v>
      </c>
      <c r="J5" s="12">
        <v>125</v>
      </c>
      <c r="K5" s="3">
        <v>120</v>
      </c>
      <c r="L5" s="18">
        <f t="shared" ref="L5:L27" si="2">SUM(J5:K5)</f>
        <v>245</v>
      </c>
      <c r="M5" s="28" t="s">
        <v>76</v>
      </c>
      <c r="N5" s="12">
        <v>162</v>
      </c>
      <c r="O5" s="3">
        <v>220</v>
      </c>
      <c r="P5" s="18">
        <f t="shared" ref="P5:P27" si="3">SUM(N5:O5)</f>
        <v>382</v>
      </c>
      <c r="Q5" s="28" t="s">
        <v>101</v>
      </c>
      <c r="R5" s="12">
        <v>1</v>
      </c>
      <c r="S5" s="3">
        <v>7</v>
      </c>
      <c r="T5" s="18">
        <f t="shared" ref="T5:T9" si="4">SUM(R5:S5)</f>
        <v>8</v>
      </c>
    </row>
    <row r="6" spans="1:20" x14ac:dyDescent="0.4">
      <c r="A6" s="21" t="s">
        <v>2</v>
      </c>
      <c r="B6" s="12">
        <v>77</v>
      </c>
      <c r="C6" s="3">
        <v>95</v>
      </c>
      <c r="D6" s="18">
        <f t="shared" si="0"/>
        <v>172</v>
      </c>
      <c r="E6" s="21" t="s">
        <v>27</v>
      </c>
      <c r="F6" s="12">
        <v>94</v>
      </c>
      <c r="G6" s="3">
        <v>93</v>
      </c>
      <c r="H6" s="18">
        <f t="shared" si="1"/>
        <v>187</v>
      </c>
      <c r="I6" s="21" t="s">
        <v>52</v>
      </c>
      <c r="J6" s="12">
        <v>134</v>
      </c>
      <c r="K6" s="3">
        <v>142</v>
      </c>
      <c r="L6" s="18">
        <f t="shared" si="2"/>
        <v>276</v>
      </c>
      <c r="M6" s="28" t="s">
        <v>77</v>
      </c>
      <c r="N6" s="12">
        <v>171</v>
      </c>
      <c r="O6" s="3">
        <v>162</v>
      </c>
      <c r="P6" s="18">
        <f t="shared" si="3"/>
        <v>333</v>
      </c>
      <c r="Q6" s="28" t="s">
        <v>102</v>
      </c>
      <c r="R6" s="12">
        <v>1</v>
      </c>
      <c r="S6" s="3">
        <v>2</v>
      </c>
      <c r="T6" s="18">
        <f t="shared" si="4"/>
        <v>3</v>
      </c>
    </row>
    <row r="7" spans="1:20" x14ac:dyDescent="0.4">
      <c r="A7" s="21" t="s">
        <v>3</v>
      </c>
      <c r="B7" s="12">
        <v>73</v>
      </c>
      <c r="C7" s="3">
        <v>94</v>
      </c>
      <c r="D7" s="18">
        <f t="shared" si="0"/>
        <v>167</v>
      </c>
      <c r="E7" s="21" t="s">
        <v>28</v>
      </c>
      <c r="F7" s="12">
        <v>98</v>
      </c>
      <c r="G7" s="3">
        <v>93</v>
      </c>
      <c r="H7" s="18">
        <f t="shared" si="1"/>
        <v>191</v>
      </c>
      <c r="I7" s="21" t="s">
        <v>53</v>
      </c>
      <c r="J7" s="12">
        <v>133</v>
      </c>
      <c r="K7" s="3">
        <v>146</v>
      </c>
      <c r="L7" s="18">
        <f t="shared" si="2"/>
        <v>279</v>
      </c>
      <c r="M7" s="28" t="s">
        <v>78</v>
      </c>
      <c r="N7" s="12">
        <v>133</v>
      </c>
      <c r="O7" s="3">
        <v>180</v>
      </c>
      <c r="P7" s="18">
        <f t="shared" si="3"/>
        <v>313</v>
      </c>
      <c r="Q7" s="28" t="s">
        <v>103</v>
      </c>
      <c r="R7" s="12">
        <v>2</v>
      </c>
      <c r="S7" s="3">
        <v>0</v>
      </c>
      <c r="T7" s="18">
        <f t="shared" si="4"/>
        <v>2</v>
      </c>
    </row>
    <row r="8" spans="1:20" x14ac:dyDescent="0.4">
      <c r="A8" s="21" t="s">
        <v>4</v>
      </c>
      <c r="B8" s="12">
        <v>102</v>
      </c>
      <c r="C8" s="3">
        <v>82</v>
      </c>
      <c r="D8" s="18">
        <f t="shared" si="0"/>
        <v>184</v>
      </c>
      <c r="E8" s="21" t="s">
        <v>29</v>
      </c>
      <c r="F8" s="12">
        <v>106</v>
      </c>
      <c r="G8" s="3">
        <v>96</v>
      </c>
      <c r="H8" s="18">
        <f t="shared" si="1"/>
        <v>202</v>
      </c>
      <c r="I8" s="21" t="s">
        <v>54</v>
      </c>
      <c r="J8" s="12">
        <v>137</v>
      </c>
      <c r="K8" s="3">
        <v>157</v>
      </c>
      <c r="L8" s="18">
        <f t="shared" si="2"/>
        <v>294</v>
      </c>
      <c r="M8" s="28" t="s">
        <v>79</v>
      </c>
      <c r="N8" s="12">
        <v>137</v>
      </c>
      <c r="O8" s="3">
        <v>186</v>
      </c>
      <c r="P8" s="18">
        <f t="shared" si="3"/>
        <v>323</v>
      </c>
      <c r="Q8" s="28" t="s">
        <v>104</v>
      </c>
      <c r="R8" s="12">
        <v>0</v>
      </c>
      <c r="S8" s="3">
        <v>0</v>
      </c>
      <c r="T8" s="18">
        <f t="shared" si="4"/>
        <v>0</v>
      </c>
    </row>
    <row r="9" spans="1:20" x14ac:dyDescent="0.4">
      <c r="A9" s="21" t="s">
        <v>5</v>
      </c>
      <c r="B9" s="12">
        <v>117</v>
      </c>
      <c r="C9" s="3">
        <v>87</v>
      </c>
      <c r="D9" s="18">
        <f t="shared" si="0"/>
        <v>204</v>
      </c>
      <c r="E9" s="21" t="s">
        <v>30</v>
      </c>
      <c r="F9" s="12">
        <v>99</v>
      </c>
      <c r="G9" s="3">
        <v>94</v>
      </c>
      <c r="H9" s="18">
        <f t="shared" si="1"/>
        <v>193</v>
      </c>
      <c r="I9" s="21" t="s">
        <v>55</v>
      </c>
      <c r="J9" s="12">
        <v>139</v>
      </c>
      <c r="K9" s="3">
        <v>143</v>
      </c>
      <c r="L9" s="18">
        <f t="shared" si="2"/>
        <v>282</v>
      </c>
      <c r="M9" s="28" t="s">
        <v>80</v>
      </c>
      <c r="N9" s="12">
        <v>147</v>
      </c>
      <c r="O9" s="3">
        <v>205</v>
      </c>
      <c r="P9" s="18">
        <f t="shared" si="3"/>
        <v>352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107</v>
      </c>
      <c r="C10" s="3">
        <v>89</v>
      </c>
      <c r="D10" s="18">
        <f t="shared" si="0"/>
        <v>196</v>
      </c>
      <c r="E10" s="21" t="s">
        <v>31</v>
      </c>
      <c r="F10" s="12">
        <v>115</v>
      </c>
      <c r="G10" s="3">
        <v>95</v>
      </c>
      <c r="H10" s="18">
        <f t="shared" si="1"/>
        <v>210</v>
      </c>
      <c r="I10" s="21" t="s">
        <v>56</v>
      </c>
      <c r="J10" s="12">
        <v>141</v>
      </c>
      <c r="K10" s="3">
        <v>155</v>
      </c>
      <c r="L10" s="18">
        <f t="shared" si="2"/>
        <v>296</v>
      </c>
      <c r="M10" s="28" t="s">
        <v>81</v>
      </c>
      <c r="N10" s="12">
        <v>122</v>
      </c>
      <c r="O10" s="3">
        <v>196</v>
      </c>
      <c r="P10" s="18">
        <f t="shared" si="3"/>
        <v>318</v>
      </c>
      <c r="Q10" s="28"/>
      <c r="R10" s="12"/>
      <c r="S10" s="3"/>
      <c r="T10" s="6"/>
    </row>
    <row r="11" spans="1:20" x14ac:dyDescent="0.4">
      <c r="A11" s="21" t="s">
        <v>7</v>
      </c>
      <c r="B11" s="12">
        <v>104</v>
      </c>
      <c r="C11" s="3">
        <v>85</v>
      </c>
      <c r="D11" s="18">
        <f t="shared" si="0"/>
        <v>189</v>
      </c>
      <c r="E11" s="21" t="s">
        <v>32</v>
      </c>
      <c r="F11" s="12">
        <v>121</v>
      </c>
      <c r="G11" s="3">
        <v>123</v>
      </c>
      <c r="H11" s="18">
        <f t="shared" si="1"/>
        <v>244</v>
      </c>
      <c r="I11" s="21" t="s">
        <v>57</v>
      </c>
      <c r="J11" s="12">
        <v>153</v>
      </c>
      <c r="K11" s="3">
        <v>148</v>
      </c>
      <c r="L11" s="18">
        <f t="shared" si="2"/>
        <v>301</v>
      </c>
      <c r="M11" s="28" t="s">
        <v>82</v>
      </c>
      <c r="N11" s="12">
        <v>127</v>
      </c>
      <c r="O11" s="3">
        <v>195</v>
      </c>
      <c r="P11" s="18">
        <f t="shared" si="3"/>
        <v>322</v>
      </c>
      <c r="Q11" s="28"/>
      <c r="R11" s="12"/>
      <c r="S11" s="3"/>
      <c r="T11" s="6"/>
    </row>
    <row r="12" spans="1:20" x14ac:dyDescent="0.4">
      <c r="A12" s="21" t="s">
        <v>8</v>
      </c>
      <c r="B12" s="12">
        <v>102</v>
      </c>
      <c r="C12" s="3">
        <v>115</v>
      </c>
      <c r="D12" s="18">
        <f t="shared" si="0"/>
        <v>217</v>
      </c>
      <c r="E12" s="21" t="s">
        <v>33</v>
      </c>
      <c r="F12" s="12">
        <v>122</v>
      </c>
      <c r="G12" s="3">
        <v>120</v>
      </c>
      <c r="H12" s="18">
        <f t="shared" si="1"/>
        <v>242</v>
      </c>
      <c r="I12" s="21" t="s">
        <v>58</v>
      </c>
      <c r="J12" s="12">
        <v>151</v>
      </c>
      <c r="K12" s="3">
        <v>170</v>
      </c>
      <c r="L12" s="18">
        <f t="shared" si="2"/>
        <v>321</v>
      </c>
      <c r="M12" s="28" t="s">
        <v>83</v>
      </c>
      <c r="N12" s="12">
        <v>93</v>
      </c>
      <c r="O12" s="3">
        <v>188</v>
      </c>
      <c r="P12" s="18">
        <f t="shared" si="3"/>
        <v>281</v>
      </c>
      <c r="Q12" s="28"/>
      <c r="R12" s="12"/>
      <c r="S12" s="3"/>
      <c r="T12" s="6"/>
    </row>
    <row r="13" spans="1:20" x14ac:dyDescent="0.4">
      <c r="A13" s="21" t="s">
        <v>9</v>
      </c>
      <c r="B13" s="12">
        <v>114</v>
      </c>
      <c r="C13" s="3">
        <v>79</v>
      </c>
      <c r="D13" s="18">
        <f t="shared" si="0"/>
        <v>193</v>
      </c>
      <c r="E13" s="21" t="s">
        <v>34</v>
      </c>
      <c r="F13" s="12">
        <v>96</v>
      </c>
      <c r="G13" s="3">
        <v>115</v>
      </c>
      <c r="H13" s="18">
        <f t="shared" si="1"/>
        <v>211</v>
      </c>
      <c r="I13" s="21" t="s">
        <v>59</v>
      </c>
      <c r="J13" s="12">
        <v>197</v>
      </c>
      <c r="K13" s="3">
        <v>188</v>
      </c>
      <c r="L13" s="18">
        <f t="shared" si="2"/>
        <v>385</v>
      </c>
      <c r="M13" s="28" t="s">
        <v>84</v>
      </c>
      <c r="N13" s="12">
        <v>96</v>
      </c>
      <c r="O13" s="3">
        <v>211</v>
      </c>
      <c r="P13" s="18">
        <f t="shared" si="3"/>
        <v>307</v>
      </c>
      <c r="Q13" s="28"/>
      <c r="R13" s="12"/>
      <c r="S13" s="3"/>
      <c r="T13" s="6"/>
    </row>
    <row r="14" spans="1:20" x14ac:dyDescent="0.4">
      <c r="A14" s="21" t="s">
        <v>10</v>
      </c>
      <c r="B14" s="12">
        <v>125</v>
      </c>
      <c r="C14" s="3">
        <v>94</v>
      </c>
      <c r="D14" s="18">
        <f t="shared" si="0"/>
        <v>219</v>
      </c>
      <c r="E14" s="21" t="s">
        <v>35</v>
      </c>
      <c r="F14" s="12">
        <v>126</v>
      </c>
      <c r="G14" s="3">
        <v>104</v>
      </c>
      <c r="H14" s="18">
        <f t="shared" si="1"/>
        <v>230</v>
      </c>
      <c r="I14" s="21" t="s">
        <v>60</v>
      </c>
      <c r="J14" s="12">
        <v>183</v>
      </c>
      <c r="K14" s="3">
        <v>186</v>
      </c>
      <c r="L14" s="18">
        <f t="shared" si="2"/>
        <v>369</v>
      </c>
      <c r="M14" s="28" t="s">
        <v>85</v>
      </c>
      <c r="N14" s="12">
        <v>103</v>
      </c>
      <c r="O14" s="3">
        <v>166</v>
      </c>
      <c r="P14" s="18">
        <f t="shared" si="3"/>
        <v>269</v>
      </c>
      <c r="Q14" s="28"/>
      <c r="R14" s="12"/>
      <c r="S14" s="3"/>
      <c r="T14" s="6"/>
    </row>
    <row r="15" spans="1:20" x14ac:dyDescent="0.4">
      <c r="A15" s="21" t="s">
        <v>11</v>
      </c>
      <c r="B15" s="12">
        <v>108</v>
      </c>
      <c r="C15" s="3">
        <v>99</v>
      </c>
      <c r="D15" s="18">
        <f t="shared" si="0"/>
        <v>207</v>
      </c>
      <c r="E15" s="21" t="s">
        <v>36</v>
      </c>
      <c r="F15" s="12">
        <v>125</v>
      </c>
      <c r="G15" s="3">
        <v>113</v>
      </c>
      <c r="H15" s="18">
        <f t="shared" si="1"/>
        <v>238</v>
      </c>
      <c r="I15" s="21" t="s">
        <v>61</v>
      </c>
      <c r="J15" s="12">
        <v>185</v>
      </c>
      <c r="K15" s="3">
        <v>224</v>
      </c>
      <c r="L15" s="18">
        <f t="shared" si="2"/>
        <v>409</v>
      </c>
      <c r="M15" s="28" t="s">
        <v>86</v>
      </c>
      <c r="N15" s="12">
        <v>71</v>
      </c>
      <c r="O15" s="3">
        <v>153</v>
      </c>
      <c r="P15" s="18">
        <f t="shared" si="3"/>
        <v>224</v>
      </c>
      <c r="Q15" s="30"/>
      <c r="R15" s="14"/>
      <c r="S15" s="4"/>
      <c r="T15" s="7"/>
    </row>
    <row r="16" spans="1:20" x14ac:dyDescent="0.4">
      <c r="A16" s="21" t="s">
        <v>12</v>
      </c>
      <c r="B16" s="12">
        <v>86</v>
      </c>
      <c r="C16" s="3">
        <v>92</v>
      </c>
      <c r="D16" s="18">
        <f t="shared" si="0"/>
        <v>178</v>
      </c>
      <c r="E16" s="21" t="s">
        <v>37</v>
      </c>
      <c r="F16" s="12">
        <v>125</v>
      </c>
      <c r="G16" s="3">
        <v>126</v>
      </c>
      <c r="H16" s="18">
        <f t="shared" si="1"/>
        <v>251</v>
      </c>
      <c r="I16" s="21" t="s">
        <v>62</v>
      </c>
      <c r="J16" s="12">
        <v>164</v>
      </c>
      <c r="K16" s="3">
        <v>224</v>
      </c>
      <c r="L16" s="18">
        <f t="shared" si="2"/>
        <v>388</v>
      </c>
      <c r="M16" s="28" t="s">
        <v>87</v>
      </c>
      <c r="N16" s="12">
        <v>66</v>
      </c>
      <c r="O16" s="3">
        <v>164</v>
      </c>
      <c r="P16" s="18">
        <f t="shared" si="3"/>
        <v>230</v>
      </c>
      <c r="Q16" s="30"/>
      <c r="R16" s="14"/>
      <c r="S16" s="4"/>
      <c r="T16" s="7"/>
    </row>
    <row r="17" spans="1:20" x14ac:dyDescent="0.4">
      <c r="A17" s="21" t="s">
        <v>13</v>
      </c>
      <c r="B17" s="12">
        <v>100</v>
      </c>
      <c r="C17" s="3">
        <v>107</v>
      </c>
      <c r="D17" s="18">
        <f t="shared" si="0"/>
        <v>207</v>
      </c>
      <c r="E17" s="21" t="s">
        <v>38</v>
      </c>
      <c r="F17" s="12">
        <v>112</v>
      </c>
      <c r="G17" s="3">
        <v>120</v>
      </c>
      <c r="H17" s="18">
        <f t="shared" si="1"/>
        <v>232</v>
      </c>
      <c r="I17" s="21" t="s">
        <v>63</v>
      </c>
      <c r="J17" s="12">
        <v>230</v>
      </c>
      <c r="K17" s="3">
        <v>239</v>
      </c>
      <c r="L17" s="18">
        <f t="shared" si="2"/>
        <v>469</v>
      </c>
      <c r="M17" s="28" t="s">
        <v>88</v>
      </c>
      <c r="N17" s="12">
        <v>66</v>
      </c>
      <c r="O17" s="3">
        <v>148</v>
      </c>
      <c r="P17" s="18">
        <f t="shared" si="3"/>
        <v>214</v>
      </c>
      <c r="Q17" s="30"/>
      <c r="R17" s="14"/>
      <c r="S17" s="4"/>
      <c r="T17" s="7"/>
    </row>
    <row r="18" spans="1:20" x14ac:dyDescent="0.4">
      <c r="A18" s="21" t="s">
        <v>14</v>
      </c>
      <c r="B18" s="12">
        <v>106</v>
      </c>
      <c r="C18" s="3">
        <v>94</v>
      </c>
      <c r="D18" s="18">
        <f t="shared" si="0"/>
        <v>200</v>
      </c>
      <c r="E18" s="21" t="s">
        <v>39</v>
      </c>
      <c r="F18" s="12">
        <v>110</v>
      </c>
      <c r="G18" s="3">
        <v>117</v>
      </c>
      <c r="H18" s="18">
        <f t="shared" si="1"/>
        <v>227</v>
      </c>
      <c r="I18" s="21" t="s">
        <v>64</v>
      </c>
      <c r="J18" s="12">
        <v>208</v>
      </c>
      <c r="K18" s="3">
        <v>196</v>
      </c>
      <c r="L18" s="18">
        <f t="shared" si="2"/>
        <v>404</v>
      </c>
      <c r="M18" s="28" t="s">
        <v>89</v>
      </c>
      <c r="N18" s="12">
        <v>57</v>
      </c>
      <c r="O18" s="3">
        <v>113</v>
      </c>
      <c r="P18" s="18">
        <f t="shared" si="3"/>
        <v>170</v>
      </c>
      <c r="Q18" s="30"/>
      <c r="R18" s="14"/>
      <c r="S18" s="4"/>
      <c r="T18" s="7"/>
    </row>
    <row r="19" spans="1:20" x14ac:dyDescent="0.4">
      <c r="A19" s="21" t="s">
        <v>15</v>
      </c>
      <c r="B19" s="12">
        <v>118</v>
      </c>
      <c r="C19" s="3">
        <v>116</v>
      </c>
      <c r="D19" s="18">
        <f t="shared" si="0"/>
        <v>234</v>
      </c>
      <c r="E19" s="21" t="s">
        <v>40</v>
      </c>
      <c r="F19" s="12">
        <v>125</v>
      </c>
      <c r="G19" s="3">
        <v>105</v>
      </c>
      <c r="H19" s="18">
        <f t="shared" si="1"/>
        <v>230</v>
      </c>
      <c r="I19" s="21" t="s">
        <v>65</v>
      </c>
      <c r="J19" s="12">
        <v>222</v>
      </c>
      <c r="K19" s="3">
        <v>242</v>
      </c>
      <c r="L19" s="18">
        <f t="shared" si="2"/>
        <v>464</v>
      </c>
      <c r="M19" s="28" t="s">
        <v>90</v>
      </c>
      <c r="N19" s="12">
        <v>37</v>
      </c>
      <c r="O19" s="3">
        <v>107</v>
      </c>
      <c r="P19" s="18">
        <f t="shared" si="3"/>
        <v>144</v>
      </c>
      <c r="Q19" s="30"/>
      <c r="R19" s="14"/>
      <c r="S19" s="4"/>
      <c r="T19" s="7"/>
    </row>
    <row r="20" spans="1:20" x14ac:dyDescent="0.4">
      <c r="A20" s="21" t="s">
        <v>16</v>
      </c>
      <c r="B20" s="12">
        <v>117</v>
      </c>
      <c r="C20" s="3">
        <v>117</v>
      </c>
      <c r="D20" s="18">
        <f t="shared" si="0"/>
        <v>234</v>
      </c>
      <c r="E20" s="21" t="s">
        <v>41</v>
      </c>
      <c r="F20" s="12">
        <v>129</v>
      </c>
      <c r="G20" s="3">
        <v>108</v>
      </c>
      <c r="H20" s="18">
        <f t="shared" si="1"/>
        <v>237</v>
      </c>
      <c r="I20" s="21" t="s">
        <v>66</v>
      </c>
      <c r="J20" s="12">
        <v>243</v>
      </c>
      <c r="K20" s="3">
        <v>223</v>
      </c>
      <c r="L20" s="18">
        <f t="shared" si="2"/>
        <v>466</v>
      </c>
      <c r="M20" s="28" t="s">
        <v>91</v>
      </c>
      <c r="N20" s="12">
        <v>31</v>
      </c>
      <c r="O20" s="3">
        <v>96</v>
      </c>
      <c r="P20" s="18">
        <f t="shared" si="3"/>
        <v>127</v>
      </c>
      <c r="Q20" s="30"/>
      <c r="R20" s="14"/>
      <c r="S20" s="4"/>
      <c r="T20" s="7"/>
    </row>
    <row r="21" spans="1:20" x14ac:dyDescent="0.4">
      <c r="A21" s="21" t="s">
        <v>17</v>
      </c>
      <c r="B21" s="12">
        <v>119</v>
      </c>
      <c r="C21" s="3">
        <v>110</v>
      </c>
      <c r="D21" s="18">
        <f t="shared" si="0"/>
        <v>229</v>
      </c>
      <c r="E21" s="21" t="s">
        <v>42</v>
      </c>
      <c r="F21" s="12">
        <v>121</v>
      </c>
      <c r="G21" s="3">
        <v>141</v>
      </c>
      <c r="H21" s="18">
        <f t="shared" si="1"/>
        <v>262</v>
      </c>
      <c r="I21" s="21" t="s">
        <v>67</v>
      </c>
      <c r="J21" s="12">
        <v>228</v>
      </c>
      <c r="K21" s="3">
        <v>251</v>
      </c>
      <c r="L21" s="18">
        <f t="shared" si="2"/>
        <v>479</v>
      </c>
      <c r="M21" s="28" t="s">
        <v>92</v>
      </c>
      <c r="N21" s="12">
        <v>26</v>
      </c>
      <c r="O21" s="3">
        <v>103</v>
      </c>
      <c r="P21" s="18">
        <f t="shared" si="3"/>
        <v>129</v>
      </c>
      <c r="Q21" s="30"/>
      <c r="R21" s="14"/>
      <c r="S21" s="4"/>
      <c r="T21" s="7"/>
    </row>
    <row r="22" spans="1:20" x14ac:dyDescent="0.4">
      <c r="A22" s="21" t="s">
        <v>18</v>
      </c>
      <c r="B22" s="12">
        <v>115</v>
      </c>
      <c r="C22" s="3">
        <v>113</v>
      </c>
      <c r="D22" s="18">
        <f t="shared" si="0"/>
        <v>228</v>
      </c>
      <c r="E22" s="21" t="s">
        <v>43</v>
      </c>
      <c r="F22" s="12">
        <v>121</v>
      </c>
      <c r="G22" s="3">
        <v>144</v>
      </c>
      <c r="H22" s="18">
        <f t="shared" si="1"/>
        <v>265</v>
      </c>
      <c r="I22" s="21" t="s">
        <v>68</v>
      </c>
      <c r="J22" s="12">
        <v>247</v>
      </c>
      <c r="K22" s="3">
        <v>266</v>
      </c>
      <c r="L22" s="18">
        <f t="shared" si="2"/>
        <v>513</v>
      </c>
      <c r="M22" s="28" t="s">
        <v>93</v>
      </c>
      <c r="N22" s="12">
        <v>16</v>
      </c>
      <c r="O22" s="3">
        <v>88</v>
      </c>
      <c r="P22" s="18">
        <f t="shared" si="3"/>
        <v>104</v>
      </c>
      <c r="Q22" s="30"/>
      <c r="R22" s="14"/>
      <c r="S22" s="4"/>
      <c r="T22" s="7"/>
    </row>
    <row r="23" spans="1:20" x14ac:dyDescent="0.4">
      <c r="A23" s="21" t="s">
        <v>19</v>
      </c>
      <c r="B23" s="12">
        <v>73</v>
      </c>
      <c r="C23" s="3">
        <v>84</v>
      </c>
      <c r="D23" s="18">
        <f t="shared" si="0"/>
        <v>157</v>
      </c>
      <c r="E23" s="21" t="s">
        <v>44</v>
      </c>
      <c r="F23" s="12">
        <v>140</v>
      </c>
      <c r="G23" s="3">
        <v>151</v>
      </c>
      <c r="H23" s="18">
        <f t="shared" si="1"/>
        <v>291</v>
      </c>
      <c r="I23" s="21" t="s">
        <v>69</v>
      </c>
      <c r="J23" s="12">
        <v>241</v>
      </c>
      <c r="K23" s="3">
        <v>292</v>
      </c>
      <c r="L23" s="18">
        <f t="shared" si="2"/>
        <v>533</v>
      </c>
      <c r="M23" s="28" t="s">
        <v>94</v>
      </c>
      <c r="N23" s="12">
        <v>17</v>
      </c>
      <c r="O23" s="3">
        <v>62</v>
      </c>
      <c r="P23" s="18">
        <f t="shared" si="3"/>
        <v>79</v>
      </c>
      <c r="Q23" s="30"/>
      <c r="R23" s="14"/>
      <c r="S23" s="4"/>
      <c r="T23" s="7"/>
    </row>
    <row r="24" spans="1:20" x14ac:dyDescent="0.4">
      <c r="A24" s="21" t="s">
        <v>20</v>
      </c>
      <c r="B24" s="12">
        <v>97</v>
      </c>
      <c r="C24" s="3">
        <v>90</v>
      </c>
      <c r="D24" s="18">
        <f t="shared" si="0"/>
        <v>187</v>
      </c>
      <c r="E24" s="21" t="s">
        <v>45</v>
      </c>
      <c r="F24" s="12">
        <v>148</v>
      </c>
      <c r="G24" s="3">
        <v>151</v>
      </c>
      <c r="H24" s="18">
        <f t="shared" si="1"/>
        <v>299</v>
      </c>
      <c r="I24" s="21" t="s">
        <v>70</v>
      </c>
      <c r="J24" s="12">
        <v>189</v>
      </c>
      <c r="K24" s="3">
        <v>247</v>
      </c>
      <c r="L24" s="18">
        <f t="shared" si="2"/>
        <v>436</v>
      </c>
      <c r="M24" s="28" t="s">
        <v>95</v>
      </c>
      <c r="N24" s="12">
        <v>10</v>
      </c>
      <c r="O24" s="3">
        <v>50</v>
      </c>
      <c r="P24" s="18">
        <f t="shared" si="3"/>
        <v>60</v>
      </c>
      <c r="Q24" s="30"/>
      <c r="R24" s="14"/>
      <c r="S24" s="4"/>
      <c r="T24" s="7"/>
    </row>
    <row r="25" spans="1:20" x14ac:dyDescent="0.4">
      <c r="A25" s="21" t="s">
        <v>21</v>
      </c>
      <c r="B25" s="12">
        <v>87</v>
      </c>
      <c r="C25" s="3">
        <v>85</v>
      </c>
      <c r="D25" s="18">
        <f t="shared" si="0"/>
        <v>172</v>
      </c>
      <c r="E25" s="21" t="s">
        <v>46</v>
      </c>
      <c r="F25" s="12">
        <v>151</v>
      </c>
      <c r="G25" s="3">
        <v>139</v>
      </c>
      <c r="H25" s="18">
        <f t="shared" si="1"/>
        <v>290</v>
      </c>
      <c r="I25" s="21" t="s">
        <v>71</v>
      </c>
      <c r="J25" s="12">
        <v>126</v>
      </c>
      <c r="K25" s="3">
        <v>136</v>
      </c>
      <c r="L25" s="18">
        <f t="shared" si="2"/>
        <v>262</v>
      </c>
      <c r="M25" s="28" t="s">
        <v>96</v>
      </c>
      <c r="N25" s="12">
        <v>7</v>
      </c>
      <c r="O25" s="3">
        <v>32</v>
      </c>
      <c r="P25" s="18">
        <f t="shared" si="3"/>
        <v>39</v>
      </c>
      <c r="Q25" s="30"/>
      <c r="R25" s="14"/>
      <c r="S25" s="4"/>
      <c r="T25" s="7"/>
    </row>
    <row r="26" spans="1:20" x14ac:dyDescent="0.4">
      <c r="A26" s="21" t="s">
        <v>22</v>
      </c>
      <c r="B26" s="12">
        <v>92</v>
      </c>
      <c r="C26" s="3">
        <v>108</v>
      </c>
      <c r="D26" s="18">
        <f t="shared" si="0"/>
        <v>200</v>
      </c>
      <c r="E26" s="21" t="s">
        <v>47</v>
      </c>
      <c r="F26" s="12">
        <v>132</v>
      </c>
      <c r="G26" s="3">
        <v>154</v>
      </c>
      <c r="H26" s="18">
        <f t="shared" si="1"/>
        <v>286</v>
      </c>
      <c r="I26" s="21" t="s">
        <v>72</v>
      </c>
      <c r="J26" s="12">
        <v>130</v>
      </c>
      <c r="K26" s="3">
        <v>171</v>
      </c>
      <c r="L26" s="18">
        <f t="shared" si="2"/>
        <v>301</v>
      </c>
      <c r="M26" s="28" t="s">
        <v>97</v>
      </c>
      <c r="N26" s="12">
        <v>3</v>
      </c>
      <c r="O26" s="3">
        <v>34</v>
      </c>
      <c r="P26" s="18">
        <f t="shared" si="3"/>
        <v>37</v>
      </c>
      <c r="Q26" s="30"/>
      <c r="R26" s="14"/>
      <c r="S26" s="4"/>
      <c r="T26" s="7"/>
    </row>
    <row r="27" spans="1:20" x14ac:dyDescent="0.4">
      <c r="A27" s="21" t="s">
        <v>23</v>
      </c>
      <c r="B27" s="12">
        <v>92</v>
      </c>
      <c r="C27" s="3">
        <v>77</v>
      </c>
      <c r="D27" s="18">
        <f t="shared" si="0"/>
        <v>169</v>
      </c>
      <c r="E27" s="21" t="s">
        <v>48</v>
      </c>
      <c r="F27" s="12">
        <v>126</v>
      </c>
      <c r="G27" s="3">
        <v>123</v>
      </c>
      <c r="H27" s="18">
        <f t="shared" si="1"/>
        <v>249</v>
      </c>
      <c r="I27" s="21" t="s">
        <v>73</v>
      </c>
      <c r="J27" s="12">
        <v>168</v>
      </c>
      <c r="K27" s="3">
        <v>211</v>
      </c>
      <c r="L27" s="18">
        <f t="shared" si="2"/>
        <v>379</v>
      </c>
      <c r="M27" s="28" t="s">
        <v>98</v>
      </c>
      <c r="N27" s="12">
        <v>2</v>
      </c>
      <c r="O27" s="3">
        <v>19</v>
      </c>
      <c r="P27" s="18">
        <f t="shared" si="3"/>
        <v>21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83</v>
      </c>
      <c r="C28" s="8">
        <v>80</v>
      </c>
      <c r="D28" s="11">
        <f>SUM(B28:C28)</f>
        <v>163</v>
      </c>
      <c r="E28" s="22" t="s">
        <v>49</v>
      </c>
      <c r="F28" s="13">
        <v>146</v>
      </c>
      <c r="G28" s="8">
        <v>154</v>
      </c>
      <c r="H28" s="11">
        <f>SUM(F28:G28)</f>
        <v>300</v>
      </c>
      <c r="I28" s="22" t="s">
        <v>74</v>
      </c>
      <c r="J28" s="13">
        <v>149</v>
      </c>
      <c r="K28" s="8">
        <v>186</v>
      </c>
      <c r="L28" s="11">
        <f>SUM(J28:K28)</f>
        <v>335</v>
      </c>
      <c r="M28" s="29" t="s">
        <v>99</v>
      </c>
      <c r="N28" s="13">
        <v>5</v>
      </c>
      <c r="O28" s="8">
        <v>10</v>
      </c>
      <c r="P28" s="11">
        <f>SUM(N28:O28)</f>
        <v>15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978</v>
      </c>
      <c r="C32" s="37">
        <f>SUM(B14:B23)</f>
        <v>1067</v>
      </c>
      <c r="D32" s="37">
        <f>B24+B25+B26+B27+B28+F4+F5+F6+F7+F8</f>
        <v>939</v>
      </c>
      <c r="E32" s="37">
        <f>SUM(F9:F18)</f>
        <v>1151</v>
      </c>
      <c r="F32" s="37">
        <f>SUM(F19:F28)</f>
        <v>1339</v>
      </c>
      <c r="G32" s="37">
        <f>SUM(J4:J13)</f>
        <v>1454</v>
      </c>
      <c r="H32" s="37">
        <f>SUM(J14:J23)</f>
        <v>2151</v>
      </c>
      <c r="I32" s="37">
        <f>J24+J25+J26+J27+J28+N4+N5+N6+N7+N8</f>
        <v>1528</v>
      </c>
      <c r="J32" s="37">
        <f>SUM(N9:N18)</f>
        <v>948</v>
      </c>
      <c r="K32" s="37">
        <f>SUM(N19:N28)</f>
        <v>154</v>
      </c>
      <c r="L32" s="40">
        <f>SUM(R4:R9)</f>
        <v>4</v>
      </c>
      <c r="M32" s="53">
        <f>SUM(B32:L32)</f>
        <v>11713</v>
      </c>
      <c r="O32" s="33" t="s">
        <v>122</v>
      </c>
      <c r="P32" s="16">
        <f>SUM(B4:B18)</f>
        <v>1503</v>
      </c>
      <c r="Q32" s="16">
        <f>SUM(C4:C18)</f>
        <v>1377</v>
      </c>
      <c r="R32" s="44">
        <f>SUM(P32:Q32)</f>
        <v>2880</v>
      </c>
    </row>
    <row r="33" spans="1:18" ht="19.5" thickBot="1" x14ac:dyDescent="0.45">
      <c r="A33" s="38" t="s">
        <v>106</v>
      </c>
      <c r="B33" s="47">
        <f>SUM(C4:C13)</f>
        <v>891</v>
      </c>
      <c r="C33" s="16">
        <f>SUM(C14:C23)</f>
        <v>1026</v>
      </c>
      <c r="D33" s="16">
        <f>C24+C25+C26+C27+C28+G4+G5+G6+G7+G8</f>
        <v>890</v>
      </c>
      <c r="E33" s="16">
        <f>SUM(G9:G18)</f>
        <v>1127</v>
      </c>
      <c r="F33" s="16">
        <f>SUM(G19:G28)</f>
        <v>1370</v>
      </c>
      <c r="G33" s="16">
        <f>SUM(K4:K13)</f>
        <v>1534</v>
      </c>
      <c r="H33" s="16">
        <f>SUM(K14:K23)</f>
        <v>2343</v>
      </c>
      <c r="I33" s="16">
        <f>K24+K25+K26+K27+K28+O4+O5+O6+O7+O8</f>
        <v>1914</v>
      </c>
      <c r="J33" s="16">
        <f>SUM(O9:O18)</f>
        <v>1739</v>
      </c>
      <c r="K33" s="16">
        <f>SUM(O19:O28)</f>
        <v>601</v>
      </c>
      <c r="L33" s="48">
        <f>SUM(S4:S9)</f>
        <v>17</v>
      </c>
      <c r="M33" s="54">
        <f t="shared" ref="M33:M34" si="5">SUM(B33:L33)</f>
        <v>13452</v>
      </c>
      <c r="O33" s="21" t="s">
        <v>120</v>
      </c>
      <c r="P33" s="12">
        <f>SUM(J19:J28,N4:N28,R4:R9)</f>
        <v>3815</v>
      </c>
      <c r="Q33" s="12">
        <f>SUM(K19:K28,O4:O28,S4:S9)</f>
        <v>5545</v>
      </c>
      <c r="R33" s="44">
        <f t="shared" ref="R33:R34" si="6">SUM(P33:Q33)</f>
        <v>9360</v>
      </c>
    </row>
    <row r="34" spans="1:18" ht="19.5" thickBot="1" x14ac:dyDescent="0.45">
      <c r="A34" s="35" t="s">
        <v>107</v>
      </c>
      <c r="B34" s="27">
        <f>SUM(B32:B33)</f>
        <v>1869</v>
      </c>
      <c r="C34" s="39">
        <f t="shared" ref="C34:L34" si="7">SUM(C32:C33)</f>
        <v>2093</v>
      </c>
      <c r="D34" s="39">
        <f t="shared" si="7"/>
        <v>1829</v>
      </c>
      <c r="E34" s="39">
        <f t="shared" si="7"/>
        <v>2278</v>
      </c>
      <c r="F34" s="39">
        <f t="shared" si="7"/>
        <v>2709</v>
      </c>
      <c r="G34" s="39">
        <f t="shared" si="7"/>
        <v>2988</v>
      </c>
      <c r="H34" s="39">
        <f t="shared" si="7"/>
        <v>4494</v>
      </c>
      <c r="I34" s="39">
        <f t="shared" si="7"/>
        <v>3442</v>
      </c>
      <c r="J34" s="39">
        <f t="shared" si="7"/>
        <v>2687</v>
      </c>
      <c r="K34" s="39">
        <f t="shared" si="7"/>
        <v>755</v>
      </c>
      <c r="L34" s="41">
        <f t="shared" si="7"/>
        <v>21</v>
      </c>
      <c r="M34" s="55">
        <f t="shared" si="5"/>
        <v>25165</v>
      </c>
      <c r="O34" s="29" t="s">
        <v>121</v>
      </c>
      <c r="P34" s="13">
        <f>SUM(N4:N28,R4:R9)</f>
        <v>1872</v>
      </c>
      <c r="Q34" s="13">
        <f>SUM(O4:O28,S4:S9)</f>
        <v>3320</v>
      </c>
      <c r="R34" s="45">
        <f t="shared" si="6"/>
        <v>5192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D8326-868E-46EB-BAFA-CC5099AE53A0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93</v>
      </c>
      <c r="C4" s="17">
        <v>77</v>
      </c>
      <c r="D4" s="18">
        <f>SUM(B4:C4)</f>
        <v>170</v>
      </c>
      <c r="E4" s="32" t="s">
        <v>25</v>
      </c>
      <c r="F4" s="16">
        <v>98</v>
      </c>
      <c r="G4" s="17">
        <v>77</v>
      </c>
      <c r="H4" s="18">
        <f>SUM(F4:G4)</f>
        <v>175</v>
      </c>
      <c r="I4" s="32" t="s">
        <v>50</v>
      </c>
      <c r="J4" s="16">
        <v>132</v>
      </c>
      <c r="K4" s="17">
        <v>152</v>
      </c>
      <c r="L4" s="18">
        <f>SUM(J4:K4)</f>
        <v>284</v>
      </c>
      <c r="M4" s="33" t="s">
        <v>75</v>
      </c>
      <c r="N4" s="16">
        <v>164</v>
      </c>
      <c r="O4" s="17">
        <v>223</v>
      </c>
      <c r="P4" s="18">
        <f>SUM(N4:O4)</f>
        <v>387</v>
      </c>
      <c r="Q4" s="33" t="s">
        <v>100</v>
      </c>
      <c r="R4" s="16">
        <v>1</v>
      </c>
      <c r="S4" s="17">
        <v>6</v>
      </c>
      <c r="T4" s="18">
        <f>SUM(R4:S4)</f>
        <v>7</v>
      </c>
    </row>
    <row r="5" spans="1:20" x14ac:dyDescent="0.4">
      <c r="A5" s="21" t="s">
        <v>1</v>
      </c>
      <c r="B5" s="12">
        <v>84</v>
      </c>
      <c r="C5" s="3">
        <v>78</v>
      </c>
      <c r="D5" s="18">
        <f t="shared" ref="D5:D27" si="0">SUM(B5:C5)</f>
        <v>162</v>
      </c>
      <c r="E5" s="21" t="s">
        <v>26</v>
      </c>
      <c r="F5" s="12">
        <v>87</v>
      </c>
      <c r="G5" s="3">
        <v>93</v>
      </c>
      <c r="H5" s="18">
        <f t="shared" ref="H5:H27" si="1">SUM(F5:G5)</f>
        <v>180</v>
      </c>
      <c r="I5" s="21" t="s">
        <v>51</v>
      </c>
      <c r="J5" s="12">
        <v>133</v>
      </c>
      <c r="K5" s="3">
        <v>127</v>
      </c>
      <c r="L5" s="18">
        <f t="shared" ref="L5:L27" si="2">SUM(J5:K5)</f>
        <v>260</v>
      </c>
      <c r="M5" s="28" t="s">
        <v>76</v>
      </c>
      <c r="N5" s="12">
        <v>169</v>
      </c>
      <c r="O5" s="3">
        <v>200</v>
      </c>
      <c r="P5" s="18">
        <f t="shared" ref="P5:P27" si="3">SUM(N5:O5)</f>
        <v>369</v>
      </c>
      <c r="Q5" s="28" t="s">
        <v>101</v>
      </c>
      <c r="R5" s="12">
        <v>1</v>
      </c>
      <c r="S5" s="3">
        <v>8</v>
      </c>
      <c r="T5" s="18">
        <f t="shared" ref="T5:T9" si="4">SUM(R5:S5)</f>
        <v>9</v>
      </c>
    </row>
    <row r="6" spans="1:20" x14ac:dyDescent="0.4">
      <c r="A6" s="21" t="s">
        <v>2</v>
      </c>
      <c r="B6" s="12">
        <v>72</v>
      </c>
      <c r="C6" s="3">
        <v>102</v>
      </c>
      <c r="D6" s="18">
        <f t="shared" si="0"/>
        <v>174</v>
      </c>
      <c r="E6" s="21" t="s">
        <v>27</v>
      </c>
      <c r="F6" s="12">
        <v>106</v>
      </c>
      <c r="G6" s="3">
        <v>89</v>
      </c>
      <c r="H6" s="18">
        <f t="shared" si="1"/>
        <v>195</v>
      </c>
      <c r="I6" s="21" t="s">
        <v>52</v>
      </c>
      <c r="J6" s="12">
        <v>133</v>
      </c>
      <c r="K6" s="3">
        <v>155</v>
      </c>
      <c r="L6" s="18">
        <f t="shared" si="2"/>
        <v>288</v>
      </c>
      <c r="M6" s="28" t="s">
        <v>77</v>
      </c>
      <c r="N6" s="12">
        <v>145</v>
      </c>
      <c r="O6" s="3">
        <v>152</v>
      </c>
      <c r="P6" s="18">
        <f t="shared" si="3"/>
        <v>297</v>
      </c>
      <c r="Q6" s="28" t="s">
        <v>102</v>
      </c>
      <c r="R6" s="12">
        <v>0</v>
      </c>
      <c r="S6" s="3">
        <v>2</v>
      </c>
      <c r="T6" s="18">
        <f t="shared" si="4"/>
        <v>2</v>
      </c>
    </row>
    <row r="7" spans="1:20" x14ac:dyDescent="0.4">
      <c r="A7" s="21" t="s">
        <v>3</v>
      </c>
      <c r="B7" s="12">
        <v>96</v>
      </c>
      <c r="C7" s="3">
        <v>92</v>
      </c>
      <c r="D7" s="18">
        <f t="shared" si="0"/>
        <v>188</v>
      </c>
      <c r="E7" s="21" t="s">
        <v>28</v>
      </c>
      <c r="F7" s="12">
        <v>99</v>
      </c>
      <c r="G7" s="3">
        <v>81</v>
      </c>
      <c r="H7" s="18">
        <f t="shared" si="1"/>
        <v>180</v>
      </c>
      <c r="I7" s="21" t="s">
        <v>53</v>
      </c>
      <c r="J7" s="12">
        <v>128</v>
      </c>
      <c r="K7" s="3">
        <v>141</v>
      </c>
      <c r="L7" s="18">
        <f t="shared" si="2"/>
        <v>269</v>
      </c>
      <c r="M7" s="28" t="s">
        <v>78</v>
      </c>
      <c r="N7" s="12">
        <v>134</v>
      </c>
      <c r="O7" s="3">
        <v>184</v>
      </c>
      <c r="P7" s="18">
        <f t="shared" si="3"/>
        <v>318</v>
      </c>
      <c r="Q7" s="28" t="s">
        <v>103</v>
      </c>
      <c r="R7" s="12">
        <v>2</v>
      </c>
      <c r="S7" s="3">
        <v>0</v>
      </c>
      <c r="T7" s="18">
        <f t="shared" si="4"/>
        <v>2</v>
      </c>
    </row>
    <row r="8" spans="1:20" x14ac:dyDescent="0.4">
      <c r="A8" s="21" t="s">
        <v>4</v>
      </c>
      <c r="B8" s="12">
        <v>108</v>
      </c>
      <c r="C8" s="3">
        <v>83</v>
      </c>
      <c r="D8" s="18">
        <f t="shared" si="0"/>
        <v>191</v>
      </c>
      <c r="E8" s="21" t="s">
        <v>29</v>
      </c>
      <c r="F8" s="12">
        <v>102</v>
      </c>
      <c r="G8" s="3">
        <v>117</v>
      </c>
      <c r="H8" s="18">
        <f t="shared" si="1"/>
        <v>219</v>
      </c>
      <c r="I8" s="21" t="s">
        <v>54</v>
      </c>
      <c r="J8" s="12">
        <v>139</v>
      </c>
      <c r="K8" s="3">
        <v>145</v>
      </c>
      <c r="L8" s="18">
        <f t="shared" si="2"/>
        <v>284</v>
      </c>
      <c r="M8" s="28" t="s">
        <v>79</v>
      </c>
      <c r="N8" s="12">
        <v>140</v>
      </c>
      <c r="O8" s="3">
        <v>197</v>
      </c>
      <c r="P8" s="18">
        <f t="shared" si="3"/>
        <v>337</v>
      </c>
      <c r="Q8" s="28" t="s">
        <v>104</v>
      </c>
      <c r="R8" s="12">
        <v>0</v>
      </c>
      <c r="S8" s="3">
        <v>0</v>
      </c>
      <c r="T8" s="18">
        <f t="shared" si="4"/>
        <v>0</v>
      </c>
    </row>
    <row r="9" spans="1:20" x14ac:dyDescent="0.4">
      <c r="A9" s="21" t="s">
        <v>5</v>
      </c>
      <c r="B9" s="12">
        <v>109</v>
      </c>
      <c r="C9" s="3">
        <v>97</v>
      </c>
      <c r="D9" s="18">
        <f t="shared" si="0"/>
        <v>206</v>
      </c>
      <c r="E9" s="21" t="s">
        <v>30</v>
      </c>
      <c r="F9" s="12">
        <v>113</v>
      </c>
      <c r="G9" s="3">
        <v>91</v>
      </c>
      <c r="H9" s="18">
        <f t="shared" si="1"/>
        <v>204</v>
      </c>
      <c r="I9" s="21" t="s">
        <v>55</v>
      </c>
      <c r="J9" s="12">
        <v>129</v>
      </c>
      <c r="K9" s="3">
        <v>140</v>
      </c>
      <c r="L9" s="18">
        <f t="shared" si="2"/>
        <v>269</v>
      </c>
      <c r="M9" s="28" t="s">
        <v>80</v>
      </c>
      <c r="N9" s="12">
        <v>136</v>
      </c>
      <c r="O9" s="3">
        <v>193</v>
      </c>
      <c r="P9" s="18">
        <f t="shared" si="3"/>
        <v>329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102</v>
      </c>
      <c r="C10" s="3">
        <v>86</v>
      </c>
      <c r="D10" s="18">
        <f t="shared" si="0"/>
        <v>188</v>
      </c>
      <c r="E10" s="21" t="s">
        <v>31</v>
      </c>
      <c r="F10" s="12">
        <v>124</v>
      </c>
      <c r="G10" s="3">
        <v>120</v>
      </c>
      <c r="H10" s="18">
        <f t="shared" si="1"/>
        <v>244</v>
      </c>
      <c r="I10" s="21" t="s">
        <v>56</v>
      </c>
      <c r="J10" s="12">
        <v>157</v>
      </c>
      <c r="K10" s="3">
        <v>162</v>
      </c>
      <c r="L10" s="18">
        <f t="shared" si="2"/>
        <v>319</v>
      </c>
      <c r="M10" s="28" t="s">
        <v>81</v>
      </c>
      <c r="N10" s="12">
        <v>129</v>
      </c>
      <c r="O10" s="3">
        <v>220</v>
      </c>
      <c r="P10" s="18">
        <f t="shared" si="3"/>
        <v>349</v>
      </c>
      <c r="Q10" s="28"/>
      <c r="R10" s="12"/>
      <c r="S10" s="3"/>
      <c r="T10" s="6"/>
    </row>
    <row r="11" spans="1:20" x14ac:dyDescent="0.4">
      <c r="A11" s="21" t="s">
        <v>7</v>
      </c>
      <c r="B11" s="12">
        <v>98</v>
      </c>
      <c r="C11" s="3">
        <v>89</v>
      </c>
      <c r="D11" s="18">
        <f t="shared" si="0"/>
        <v>187</v>
      </c>
      <c r="E11" s="21" t="s">
        <v>32</v>
      </c>
      <c r="F11" s="12">
        <v>109</v>
      </c>
      <c r="G11" s="3">
        <v>117</v>
      </c>
      <c r="H11" s="18">
        <f t="shared" si="1"/>
        <v>226</v>
      </c>
      <c r="I11" s="21" t="s">
        <v>57</v>
      </c>
      <c r="J11" s="12">
        <v>141</v>
      </c>
      <c r="K11" s="3">
        <v>151</v>
      </c>
      <c r="L11" s="18">
        <f t="shared" si="2"/>
        <v>292</v>
      </c>
      <c r="M11" s="28" t="s">
        <v>82</v>
      </c>
      <c r="N11" s="12">
        <v>115</v>
      </c>
      <c r="O11" s="3">
        <v>181</v>
      </c>
      <c r="P11" s="18">
        <f t="shared" si="3"/>
        <v>296</v>
      </c>
      <c r="Q11" s="28"/>
      <c r="R11" s="12"/>
      <c r="S11" s="3"/>
      <c r="T11" s="6"/>
    </row>
    <row r="12" spans="1:20" x14ac:dyDescent="0.4">
      <c r="A12" s="21" t="s">
        <v>8</v>
      </c>
      <c r="B12" s="12">
        <v>120</v>
      </c>
      <c r="C12" s="3">
        <v>90</v>
      </c>
      <c r="D12" s="18">
        <f t="shared" si="0"/>
        <v>210</v>
      </c>
      <c r="E12" s="21" t="s">
        <v>33</v>
      </c>
      <c r="F12" s="12">
        <v>107</v>
      </c>
      <c r="G12" s="3">
        <v>111</v>
      </c>
      <c r="H12" s="18">
        <f t="shared" si="1"/>
        <v>218</v>
      </c>
      <c r="I12" s="21" t="s">
        <v>58</v>
      </c>
      <c r="J12" s="12">
        <v>183</v>
      </c>
      <c r="K12" s="3">
        <v>197</v>
      </c>
      <c r="L12" s="18">
        <f t="shared" si="2"/>
        <v>380</v>
      </c>
      <c r="M12" s="28" t="s">
        <v>83</v>
      </c>
      <c r="N12" s="12">
        <v>111</v>
      </c>
      <c r="O12" s="3">
        <v>206</v>
      </c>
      <c r="P12" s="18">
        <f t="shared" si="3"/>
        <v>317</v>
      </c>
      <c r="Q12" s="28"/>
      <c r="R12" s="12"/>
      <c r="S12" s="3"/>
      <c r="T12" s="6"/>
    </row>
    <row r="13" spans="1:20" x14ac:dyDescent="0.4">
      <c r="A13" s="21" t="s">
        <v>9</v>
      </c>
      <c r="B13" s="12">
        <v>121</v>
      </c>
      <c r="C13" s="3">
        <v>87</v>
      </c>
      <c r="D13" s="18">
        <f t="shared" si="0"/>
        <v>208</v>
      </c>
      <c r="E13" s="21" t="s">
        <v>34</v>
      </c>
      <c r="F13" s="12">
        <v>116</v>
      </c>
      <c r="G13" s="3">
        <v>120</v>
      </c>
      <c r="H13" s="18">
        <f t="shared" si="1"/>
        <v>236</v>
      </c>
      <c r="I13" s="21" t="s">
        <v>59</v>
      </c>
      <c r="J13" s="12">
        <v>174</v>
      </c>
      <c r="K13" s="3">
        <v>185</v>
      </c>
      <c r="L13" s="18">
        <f t="shared" si="2"/>
        <v>359</v>
      </c>
      <c r="M13" s="28" t="s">
        <v>84</v>
      </c>
      <c r="N13" s="12">
        <v>93</v>
      </c>
      <c r="O13" s="3">
        <v>206</v>
      </c>
      <c r="P13" s="18">
        <f t="shared" si="3"/>
        <v>299</v>
      </c>
      <c r="Q13" s="28"/>
      <c r="R13" s="12"/>
      <c r="S13" s="3"/>
      <c r="T13" s="6"/>
    </row>
    <row r="14" spans="1:20" x14ac:dyDescent="0.4">
      <c r="A14" s="21" t="s">
        <v>10</v>
      </c>
      <c r="B14" s="12">
        <v>97</v>
      </c>
      <c r="C14" s="3">
        <v>101</v>
      </c>
      <c r="D14" s="18">
        <f t="shared" si="0"/>
        <v>198</v>
      </c>
      <c r="E14" s="21" t="s">
        <v>35</v>
      </c>
      <c r="F14" s="12">
        <v>128</v>
      </c>
      <c r="G14" s="3">
        <v>110</v>
      </c>
      <c r="H14" s="18">
        <f t="shared" si="1"/>
        <v>238</v>
      </c>
      <c r="I14" s="21" t="s">
        <v>60</v>
      </c>
      <c r="J14" s="12">
        <v>188</v>
      </c>
      <c r="K14" s="3">
        <v>216</v>
      </c>
      <c r="L14" s="18">
        <f t="shared" si="2"/>
        <v>404</v>
      </c>
      <c r="M14" s="28" t="s">
        <v>85</v>
      </c>
      <c r="N14" s="12">
        <v>94</v>
      </c>
      <c r="O14" s="3">
        <v>168</v>
      </c>
      <c r="P14" s="18">
        <f t="shared" si="3"/>
        <v>262</v>
      </c>
      <c r="Q14" s="28"/>
      <c r="R14" s="12"/>
      <c r="S14" s="3"/>
      <c r="T14" s="6"/>
    </row>
    <row r="15" spans="1:20" x14ac:dyDescent="0.4">
      <c r="A15" s="21" t="s">
        <v>11</v>
      </c>
      <c r="B15" s="12">
        <v>115</v>
      </c>
      <c r="C15" s="3">
        <v>102</v>
      </c>
      <c r="D15" s="18">
        <f t="shared" si="0"/>
        <v>217</v>
      </c>
      <c r="E15" s="21" t="s">
        <v>36</v>
      </c>
      <c r="F15" s="12">
        <v>130</v>
      </c>
      <c r="G15" s="3">
        <v>122</v>
      </c>
      <c r="H15" s="18">
        <f t="shared" si="1"/>
        <v>252</v>
      </c>
      <c r="I15" s="21" t="s">
        <v>61</v>
      </c>
      <c r="J15" s="12">
        <v>180</v>
      </c>
      <c r="K15" s="3">
        <v>204</v>
      </c>
      <c r="L15" s="18">
        <f t="shared" si="2"/>
        <v>384</v>
      </c>
      <c r="M15" s="28" t="s">
        <v>86</v>
      </c>
      <c r="N15" s="12">
        <v>73</v>
      </c>
      <c r="O15" s="3">
        <v>164</v>
      </c>
      <c r="P15" s="18">
        <f t="shared" si="3"/>
        <v>237</v>
      </c>
      <c r="Q15" s="30"/>
      <c r="R15" s="14"/>
      <c r="S15" s="4"/>
      <c r="T15" s="7"/>
    </row>
    <row r="16" spans="1:20" x14ac:dyDescent="0.4">
      <c r="A16" s="21" t="s">
        <v>12</v>
      </c>
      <c r="B16" s="12">
        <v>91</v>
      </c>
      <c r="C16" s="3">
        <v>95</v>
      </c>
      <c r="D16" s="18">
        <f t="shared" si="0"/>
        <v>186</v>
      </c>
      <c r="E16" s="21" t="s">
        <v>37</v>
      </c>
      <c r="F16" s="12">
        <v>121</v>
      </c>
      <c r="G16" s="3">
        <v>118</v>
      </c>
      <c r="H16" s="18">
        <f t="shared" si="1"/>
        <v>239</v>
      </c>
      <c r="I16" s="21" t="s">
        <v>62</v>
      </c>
      <c r="J16" s="12">
        <v>187</v>
      </c>
      <c r="K16" s="3">
        <v>243</v>
      </c>
      <c r="L16" s="18">
        <f t="shared" si="2"/>
        <v>430</v>
      </c>
      <c r="M16" s="28" t="s">
        <v>87</v>
      </c>
      <c r="N16" s="12">
        <v>75</v>
      </c>
      <c r="O16" s="3">
        <v>149</v>
      </c>
      <c r="P16" s="18">
        <f t="shared" si="3"/>
        <v>224</v>
      </c>
      <c r="Q16" s="30"/>
      <c r="R16" s="14"/>
      <c r="S16" s="4"/>
      <c r="T16" s="7"/>
    </row>
    <row r="17" spans="1:20" x14ac:dyDescent="0.4">
      <c r="A17" s="21" t="s">
        <v>13</v>
      </c>
      <c r="B17" s="12">
        <v>96</v>
      </c>
      <c r="C17" s="3">
        <v>97</v>
      </c>
      <c r="D17" s="18">
        <f t="shared" si="0"/>
        <v>193</v>
      </c>
      <c r="E17" s="21" t="s">
        <v>38</v>
      </c>
      <c r="F17" s="12">
        <v>106</v>
      </c>
      <c r="G17" s="3">
        <v>132</v>
      </c>
      <c r="H17" s="18">
        <f t="shared" si="1"/>
        <v>238</v>
      </c>
      <c r="I17" s="21" t="s">
        <v>63</v>
      </c>
      <c r="J17" s="12">
        <v>225</v>
      </c>
      <c r="K17" s="3">
        <v>207</v>
      </c>
      <c r="L17" s="18">
        <f t="shared" si="2"/>
        <v>432</v>
      </c>
      <c r="M17" s="28" t="s">
        <v>88</v>
      </c>
      <c r="N17" s="12">
        <v>68</v>
      </c>
      <c r="O17" s="3">
        <v>166</v>
      </c>
      <c r="P17" s="18">
        <f t="shared" si="3"/>
        <v>234</v>
      </c>
      <c r="Q17" s="30"/>
      <c r="R17" s="14"/>
      <c r="S17" s="4"/>
      <c r="T17" s="7"/>
    </row>
    <row r="18" spans="1:20" x14ac:dyDescent="0.4">
      <c r="A18" s="21" t="s">
        <v>14</v>
      </c>
      <c r="B18" s="12">
        <v>122</v>
      </c>
      <c r="C18" s="3">
        <v>108</v>
      </c>
      <c r="D18" s="18">
        <f t="shared" si="0"/>
        <v>230</v>
      </c>
      <c r="E18" s="21" t="s">
        <v>39</v>
      </c>
      <c r="F18" s="12">
        <v>110</v>
      </c>
      <c r="G18" s="3">
        <v>107</v>
      </c>
      <c r="H18" s="18">
        <f t="shared" si="1"/>
        <v>217</v>
      </c>
      <c r="I18" s="21" t="s">
        <v>64</v>
      </c>
      <c r="J18" s="12">
        <v>208</v>
      </c>
      <c r="K18" s="3">
        <v>208</v>
      </c>
      <c r="L18" s="18">
        <f t="shared" si="2"/>
        <v>416</v>
      </c>
      <c r="M18" s="28" t="s">
        <v>89</v>
      </c>
      <c r="N18" s="12">
        <v>47</v>
      </c>
      <c r="O18" s="3">
        <v>95</v>
      </c>
      <c r="P18" s="18">
        <f t="shared" si="3"/>
        <v>142</v>
      </c>
      <c r="Q18" s="30"/>
      <c r="R18" s="14"/>
      <c r="S18" s="4"/>
      <c r="T18" s="7"/>
    </row>
    <row r="19" spans="1:20" x14ac:dyDescent="0.4">
      <c r="A19" s="21" t="s">
        <v>15</v>
      </c>
      <c r="B19" s="12">
        <v>118</v>
      </c>
      <c r="C19" s="3">
        <v>129</v>
      </c>
      <c r="D19" s="18">
        <f t="shared" si="0"/>
        <v>247</v>
      </c>
      <c r="E19" s="21" t="s">
        <v>40</v>
      </c>
      <c r="F19" s="12">
        <v>126</v>
      </c>
      <c r="G19" s="3">
        <v>98</v>
      </c>
      <c r="H19" s="18">
        <f t="shared" si="1"/>
        <v>224</v>
      </c>
      <c r="I19" s="21" t="s">
        <v>65</v>
      </c>
      <c r="J19" s="12">
        <v>232</v>
      </c>
      <c r="K19" s="3">
        <v>250</v>
      </c>
      <c r="L19" s="18">
        <f t="shared" si="2"/>
        <v>482</v>
      </c>
      <c r="M19" s="28" t="s">
        <v>90</v>
      </c>
      <c r="N19" s="12">
        <v>33</v>
      </c>
      <c r="O19" s="3">
        <v>109</v>
      </c>
      <c r="P19" s="18">
        <f t="shared" si="3"/>
        <v>142</v>
      </c>
      <c r="Q19" s="30"/>
      <c r="R19" s="14"/>
      <c r="S19" s="4"/>
      <c r="T19" s="7"/>
    </row>
    <row r="20" spans="1:20" x14ac:dyDescent="0.4">
      <c r="A20" s="21" t="s">
        <v>16</v>
      </c>
      <c r="B20" s="12">
        <v>107</v>
      </c>
      <c r="C20" s="3">
        <v>102</v>
      </c>
      <c r="D20" s="18">
        <f t="shared" si="0"/>
        <v>209</v>
      </c>
      <c r="E20" s="21" t="s">
        <v>41</v>
      </c>
      <c r="F20" s="12">
        <v>130</v>
      </c>
      <c r="G20" s="3">
        <v>127</v>
      </c>
      <c r="H20" s="18">
        <f t="shared" si="1"/>
        <v>257</v>
      </c>
      <c r="I20" s="21" t="s">
        <v>66</v>
      </c>
      <c r="J20" s="12">
        <v>240</v>
      </c>
      <c r="K20" s="3">
        <v>231</v>
      </c>
      <c r="L20" s="18">
        <f t="shared" si="2"/>
        <v>471</v>
      </c>
      <c r="M20" s="28" t="s">
        <v>91</v>
      </c>
      <c r="N20" s="12">
        <v>38</v>
      </c>
      <c r="O20" s="3">
        <v>107</v>
      </c>
      <c r="P20" s="18">
        <f t="shared" si="3"/>
        <v>145</v>
      </c>
      <c r="Q20" s="30"/>
      <c r="R20" s="14"/>
      <c r="S20" s="4"/>
      <c r="T20" s="7"/>
    </row>
    <row r="21" spans="1:20" x14ac:dyDescent="0.4">
      <c r="A21" s="21" t="s">
        <v>17</v>
      </c>
      <c r="B21" s="12">
        <v>138</v>
      </c>
      <c r="C21" s="3">
        <v>112</v>
      </c>
      <c r="D21" s="18">
        <f t="shared" si="0"/>
        <v>250</v>
      </c>
      <c r="E21" s="21" t="s">
        <v>42</v>
      </c>
      <c r="F21" s="12">
        <v>128</v>
      </c>
      <c r="G21" s="3">
        <v>154</v>
      </c>
      <c r="H21" s="18">
        <f t="shared" si="1"/>
        <v>282</v>
      </c>
      <c r="I21" s="21" t="s">
        <v>67</v>
      </c>
      <c r="J21" s="12">
        <v>245</v>
      </c>
      <c r="K21" s="3">
        <v>260</v>
      </c>
      <c r="L21" s="18">
        <f t="shared" si="2"/>
        <v>505</v>
      </c>
      <c r="M21" s="28" t="s">
        <v>92</v>
      </c>
      <c r="N21" s="12">
        <v>27</v>
      </c>
      <c r="O21" s="3">
        <v>107</v>
      </c>
      <c r="P21" s="18">
        <f t="shared" si="3"/>
        <v>134</v>
      </c>
      <c r="Q21" s="30"/>
      <c r="R21" s="14"/>
      <c r="S21" s="4"/>
      <c r="T21" s="7"/>
    </row>
    <row r="22" spans="1:20" x14ac:dyDescent="0.4">
      <c r="A22" s="21" t="s">
        <v>18</v>
      </c>
      <c r="B22" s="12">
        <v>99</v>
      </c>
      <c r="C22" s="3">
        <v>112</v>
      </c>
      <c r="D22" s="18">
        <f t="shared" si="0"/>
        <v>211</v>
      </c>
      <c r="E22" s="21" t="s">
        <v>43</v>
      </c>
      <c r="F22" s="12">
        <v>123</v>
      </c>
      <c r="G22" s="3">
        <v>141</v>
      </c>
      <c r="H22" s="18">
        <f t="shared" si="1"/>
        <v>264</v>
      </c>
      <c r="I22" s="21" t="s">
        <v>68</v>
      </c>
      <c r="J22" s="12">
        <v>239</v>
      </c>
      <c r="K22" s="3">
        <v>266</v>
      </c>
      <c r="L22" s="18">
        <f t="shared" si="2"/>
        <v>505</v>
      </c>
      <c r="M22" s="28" t="s">
        <v>93</v>
      </c>
      <c r="N22" s="12">
        <v>16</v>
      </c>
      <c r="O22" s="3">
        <v>78</v>
      </c>
      <c r="P22" s="18">
        <f t="shared" si="3"/>
        <v>94</v>
      </c>
      <c r="Q22" s="30"/>
      <c r="R22" s="14"/>
      <c r="S22" s="4"/>
      <c r="T22" s="7"/>
    </row>
    <row r="23" spans="1:20" x14ac:dyDescent="0.4">
      <c r="A23" s="21" t="s">
        <v>19</v>
      </c>
      <c r="B23" s="12">
        <v>89</v>
      </c>
      <c r="C23" s="3">
        <v>87</v>
      </c>
      <c r="D23" s="18">
        <f t="shared" si="0"/>
        <v>176</v>
      </c>
      <c r="E23" s="21" t="s">
        <v>44</v>
      </c>
      <c r="F23" s="12">
        <v>143</v>
      </c>
      <c r="G23" s="3">
        <v>153</v>
      </c>
      <c r="H23" s="18">
        <f t="shared" si="1"/>
        <v>296</v>
      </c>
      <c r="I23" s="21" t="s">
        <v>69</v>
      </c>
      <c r="J23" s="12">
        <v>222</v>
      </c>
      <c r="K23" s="3">
        <v>283</v>
      </c>
      <c r="L23" s="18">
        <f t="shared" si="2"/>
        <v>505</v>
      </c>
      <c r="M23" s="28" t="s">
        <v>94</v>
      </c>
      <c r="N23" s="12">
        <v>21</v>
      </c>
      <c r="O23" s="3">
        <v>66</v>
      </c>
      <c r="P23" s="18">
        <f t="shared" si="3"/>
        <v>87</v>
      </c>
      <c r="Q23" s="30"/>
      <c r="R23" s="14"/>
      <c r="S23" s="4"/>
      <c r="T23" s="7"/>
    </row>
    <row r="24" spans="1:20" x14ac:dyDescent="0.4">
      <c r="A24" s="21" t="s">
        <v>20</v>
      </c>
      <c r="B24" s="12">
        <v>100</v>
      </c>
      <c r="C24" s="3">
        <v>87</v>
      </c>
      <c r="D24" s="18">
        <f t="shared" si="0"/>
        <v>187</v>
      </c>
      <c r="E24" s="21" t="s">
        <v>45</v>
      </c>
      <c r="F24" s="12">
        <v>156</v>
      </c>
      <c r="G24" s="3">
        <v>148</v>
      </c>
      <c r="H24" s="18">
        <f t="shared" si="1"/>
        <v>304</v>
      </c>
      <c r="I24" s="21" t="s">
        <v>70</v>
      </c>
      <c r="J24" s="12">
        <v>168</v>
      </c>
      <c r="K24" s="3">
        <v>202</v>
      </c>
      <c r="L24" s="18">
        <f t="shared" si="2"/>
        <v>370</v>
      </c>
      <c r="M24" s="28" t="s">
        <v>95</v>
      </c>
      <c r="N24" s="12">
        <v>7</v>
      </c>
      <c r="O24" s="3">
        <v>42</v>
      </c>
      <c r="P24" s="18">
        <f t="shared" si="3"/>
        <v>49</v>
      </c>
      <c r="Q24" s="30"/>
      <c r="R24" s="14"/>
      <c r="S24" s="4"/>
      <c r="T24" s="7"/>
    </row>
    <row r="25" spans="1:20" x14ac:dyDescent="0.4">
      <c r="A25" s="21" t="s">
        <v>21</v>
      </c>
      <c r="B25" s="12">
        <v>95</v>
      </c>
      <c r="C25" s="3">
        <v>97</v>
      </c>
      <c r="D25" s="18">
        <f t="shared" si="0"/>
        <v>192</v>
      </c>
      <c r="E25" s="21" t="s">
        <v>46</v>
      </c>
      <c r="F25" s="12">
        <v>128</v>
      </c>
      <c r="G25" s="3">
        <v>140</v>
      </c>
      <c r="H25" s="18">
        <f t="shared" si="1"/>
        <v>268</v>
      </c>
      <c r="I25" s="21" t="s">
        <v>71</v>
      </c>
      <c r="J25" s="12">
        <v>114</v>
      </c>
      <c r="K25" s="3">
        <v>142</v>
      </c>
      <c r="L25" s="18">
        <f t="shared" si="2"/>
        <v>256</v>
      </c>
      <c r="M25" s="28" t="s">
        <v>96</v>
      </c>
      <c r="N25" s="12">
        <v>7</v>
      </c>
      <c r="O25" s="3">
        <v>38</v>
      </c>
      <c r="P25" s="18">
        <f t="shared" si="3"/>
        <v>45</v>
      </c>
      <c r="Q25" s="30"/>
      <c r="R25" s="14"/>
      <c r="S25" s="4"/>
      <c r="T25" s="7"/>
    </row>
    <row r="26" spans="1:20" x14ac:dyDescent="0.4">
      <c r="A26" s="21" t="s">
        <v>22</v>
      </c>
      <c r="B26" s="12">
        <v>102</v>
      </c>
      <c r="C26" s="3">
        <v>89</v>
      </c>
      <c r="D26" s="18">
        <f t="shared" si="0"/>
        <v>191</v>
      </c>
      <c r="E26" s="21" t="s">
        <v>47</v>
      </c>
      <c r="F26" s="12">
        <v>141</v>
      </c>
      <c r="G26" s="3">
        <v>136</v>
      </c>
      <c r="H26" s="18">
        <f t="shared" si="1"/>
        <v>277</v>
      </c>
      <c r="I26" s="21" t="s">
        <v>72</v>
      </c>
      <c r="J26" s="12">
        <v>164</v>
      </c>
      <c r="K26" s="3">
        <v>198</v>
      </c>
      <c r="L26" s="18">
        <f t="shared" si="2"/>
        <v>362</v>
      </c>
      <c r="M26" s="28" t="s">
        <v>97</v>
      </c>
      <c r="N26" s="12">
        <v>4</v>
      </c>
      <c r="O26" s="3">
        <v>34</v>
      </c>
      <c r="P26" s="18">
        <f t="shared" si="3"/>
        <v>38</v>
      </c>
      <c r="Q26" s="30"/>
      <c r="R26" s="14"/>
      <c r="S26" s="4"/>
      <c r="T26" s="7"/>
    </row>
    <row r="27" spans="1:20" x14ac:dyDescent="0.4">
      <c r="A27" s="21" t="s">
        <v>23</v>
      </c>
      <c r="B27" s="12">
        <v>75</v>
      </c>
      <c r="C27" s="3">
        <v>86</v>
      </c>
      <c r="D27" s="18">
        <f t="shared" si="0"/>
        <v>161</v>
      </c>
      <c r="E27" s="21" t="s">
        <v>48</v>
      </c>
      <c r="F27" s="12">
        <v>137</v>
      </c>
      <c r="G27" s="3">
        <v>135</v>
      </c>
      <c r="H27" s="18">
        <f t="shared" si="1"/>
        <v>272</v>
      </c>
      <c r="I27" s="21" t="s">
        <v>73</v>
      </c>
      <c r="J27" s="12">
        <v>163</v>
      </c>
      <c r="K27" s="3">
        <v>198</v>
      </c>
      <c r="L27" s="18">
        <f t="shared" si="2"/>
        <v>361</v>
      </c>
      <c r="M27" s="28" t="s">
        <v>98</v>
      </c>
      <c r="N27" s="12">
        <v>5</v>
      </c>
      <c r="O27" s="3">
        <v>18</v>
      </c>
      <c r="P27" s="18">
        <f t="shared" si="3"/>
        <v>23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82</v>
      </c>
      <c r="C28" s="8">
        <v>85</v>
      </c>
      <c r="D28" s="11">
        <f>SUM(B28:C28)</f>
        <v>167</v>
      </c>
      <c r="E28" s="22" t="s">
        <v>49</v>
      </c>
      <c r="F28" s="13">
        <v>138</v>
      </c>
      <c r="G28" s="8">
        <v>154</v>
      </c>
      <c r="H28" s="11">
        <f>SUM(F28:G28)</f>
        <v>292</v>
      </c>
      <c r="I28" s="22" t="s">
        <v>74</v>
      </c>
      <c r="J28" s="13">
        <v>148</v>
      </c>
      <c r="K28" s="8">
        <v>192</v>
      </c>
      <c r="L28" s="11">
        <f>SUM(J28:K28)</f>
        <v>340</v>
      </c>
      <c r="M28" s="29" t="s">
        <v>99</v>
      </c>
      <c r="N28" s="13">
        <v>2</v>
      </c>
      <c r="O28" s="8">
        <v>9</v>
      </c>
      <c r="P28" s="11">
        <f>SUM(N28:O28)</f>
        <v>11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1003</v>
      </c>
      <c r="C32" s="37">
        <f>SUM(B14:B23)</f>
        <v>1072</v>
      </c>
      <c r="D32" s="37">
        <f>B24+B25+B26+B27+B28+F4+F5+F6+F7+F8</f>
        <v>946</v>
      </c>
      <c r="E32" s="37">
        <f>SUM(F9:F18)</f>
        <v>1164</v>
      </c>
      <c r="F32" s="37">
        <f>SUM(F19:F28)</f>
        <v>1350</v>
      </c>
      <c r="G32" s="37">
        <f>SUM(J4:J13)</f>
        <v>1449</v>
      </c>
      <c r="H32" s="37">
        <f>SUM(J14:J23)</f>
        <v>2166</v>
      </c>
      <c r="I32" s="37">
        <f>J24+J25+J26+J27+J28+N4+N5+N6+N7+N8</f>
        <v>1509</v>
      </c>
      <c r="J32" s="37">
        <f>SUM(N9:N18)</f>
        <v>941</v>
      </c>
      <c r="K32" s="37">
        <f>SUM(N19:N28)</f>
        <v>160</v>
      </c>
      <c r="L32" s="40">
        <f>SUM(R4:R9)</f>
        <v>4</v>
      </c>
      <c r="M32" s="53">
        <f>SUM(B32:L32)</f>
        <v>11764</v>
      </c>
      <c r="O32" s="33" t="s">
        <v>122</v>
      </c>
      <c r="P32" s="16">
        <f>SUM(B4:B18)</f>
        <v>1524</v>
      </c>
      <c r="Q32" s="16">
        <f>SUM(C4:C18)</f>
        <v>1384</v>
      </c>
      <c r="R32" s="44">
        <f>SUM(P32:Q32)</f>
        <v>2908</v>
      </c>
    </row>
    <row r="33" spans="1:18" ht="19.5" thickBot="1" x14ac:dyDescent="0.45">
      <c r="A33" s="38" t="s">
        <v>106</v>
      </c>
      <c r="B33" s="47">
        <f>SUM(C4:C13)</f>
        <v>881</v>
      </c>
      <c r="C33" s="16">
        <f>SUM(C14:C23)</f>
        <v>1045</v>
      </c>
      <c r="D33" s="16">
        <f>C24+C25+C26+C27+C28+G4+G5+G6+G7+G8</f>
        <v>901</v>
      </c>
      <c r="E33" s="16">
        <f>SUM(G9:G18)</f>
        <v>1148</v>
      </c>
      <c r="F33" s="16">
        <f>SUM(G19:G28)</f>
        <v>1386</v>
      </c>
      <c r="G33" s="16">
        <f>SUM(K4:K13)</f>
        <v>1555</v>
      </c>
      <c r="H33" s="16">
        <f>SUM(K14:K23)</f>
        <v>2368</v>
      </c>
      <c r="I33" s="16">
        <f>K24+K25+K26+K27+K28+O4+O5+O6+O7+O8</f>
        <v>1888</v>
      </c>
      <c r="J33" s="16">
        <f>SUM(O9:O18)</f>
        <v>1748</v>
      </c>
      <c r="K33" s="16">
        <f>SUM(O19:O28)</f>
        <v>608</v>
      </c>
      <c r="L33" s="48">
        <f>SUM(S4:S9)</f>
        <v>18</v>
      </c>
      <c r="M33" s="54">
        <f t="shared" ref="M33:M34" si="5">SUM(B33:L33)</f>
        <v>13546</v>
      </c>
      <c r="O33" s="21" t="s">
        <v>120</v>
      </c>
      <c r="P33" s="12">
        <f>SUM(J19:J28,N4:N28,R4:R9)</f>
        <v>3792</v>
      </c>
      <c r="Q33" s="12">
        <f>SUM(K19:K28,O4:O28,S4:S9)</f>
        <v>5552</v>
      </c>
      <c r="R33" s="44">
        <f t="shared" ref="R33:R34" si="6">SUM(P33:Q33)</f>
        <v>9344</v>
      </c>
    </row>
    <row r="34" spans="1:18" ht="19.5" thickBot="1" x14ac:dyDescent="0.45">
      <c r="A34" s="35" t="s">
        <v>107</v>
      </c>
      <c r="B34" s="27">
        <f>SUM(B32:B33)</f>
        <v>1884</v>
      </c>
      <c r="C34" s="39">
        <f t="shared" ref="C34:L34" si="7">SUM(C32:C33)</f>
        <v>2117</v>
      </c>
      <c r="D34" s="39">
        <f t="shared" si="7"/>
        <v>1847</v>
      </c>
      <c r="E34" s="39">
        <f t="shared" si="7"/>
        <v>2312</v>
      </c>
      <c r="F34" s="39">
        <f t="shared" si="7"/>
        <v>2736</v>
      </c>
      <c r="G34" s="39">
        <f t="shared" si="7"/>
        <v>3004</v>
      </c>
      <c r="H34" s="39">
        <f t="shared" si="7"/>
        <v>4534</v>
      </c>
      <c r="I34" s="39">
        <f t="shared" si="7"/>
        <v>3397</v>
      </c>
      <c r="J34" s="39">
        <f t="shared" si="7"/>
        <v>2689</v>
      </c>
      <c r="K34" s="39">
        <f t="shared" si="7"/>
        <v>768</v>
      </c>
      <c r="L34" s="41">
        <f t="shared" si="7"/>
        <v>22</v>
      </c>
      <c r="M34" s="55">
        <f t="shared" si="5"/>
        <v>25310</v>
      </c>
      <c r="O34" s="29" t="s">
        <v>121</v>
      </c>
      <c r="P34" s="13">
        <f>SUM(N4:N28,R4:R9)</f>
        <v>1857</v>
      </c>
      <c r="Q34" s="13">
        <f>SUM(O4:O28,S4:S9)</f>
        <v>3330</v>
      </c>
      <c r="R34" s="45">
        <f t="shared" si="6"/>
        <v>5187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8A9F8-CA64-4C4D-AF75-63B2BBE211FC}">
  <dimension ref="A1:T34"/>
  <sheetViews>
    <sheetView tabSelected="1" view="pageBreakPreview" zoomScale="60" zoomScaleNormal="100" workbookViewId="0">
      <selection activeCell="S10" sqref="S10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39</v>
      </c>
      <c r="C4" s="17">
        <v>39</v>
      </c>
      <c r="D4" s="18">
        <f>SUM(B4:C4)</f>
        <v>78</v>
      </c>
      <c r="E4" s="32" t="s">
        <v>25</v>
      </c>
      <c r="F4" s="16">
        <v>68</v>
      </c>
      <c r="G4" s="17">
        <v>65</v>
      </c>
      <c r="H4" s="18">
        <f>SUM(F4:G4)</f>
        <v>133</v>
      </c>
      <c r="I4" s="32" t="s">
        <v>50</v>
      </c>
      <c r="J4" s="16">
        <v>117</v>
      </c>
      <c r="K4" s="17">
        <v>138</v>
      </c>
      <c r="L4" s="18">
        <f>SUM(J4:K4)</f>
        <v>255</v>
      </c>
      <c r="M4" s="33" t="s">
        <v>75</v>
      </c>
      <c r="N4" s="16">
        <v>193</v>
      </c>
      <c r="O4" s="17">
        <v>232</v>
      </c>
      <c r="P4" s="18">
        <f>SUM(N4:O4)</f>
        <v>425</v>
      </c>
      <c r="Q4" s="33" t="s">
        <v>100</v>
      </c>
      <c r="R4" s="16">
        <v>1</v>
      </c>
      <c r="S4" s="17">
        <v>18</v>
      </c>
      <c r="T4" s="18">
        <f>SUM(R4:S4)</f>
        <v>19</v>
      </c>
    </row>
    <row r="5" spans="1:20" x14ac:dyDescent="0.4">
      <c r="A5" s="21" t="s">
        <v>1</v>
      </c>
      <c r="B5" s="12">
        <v>45</v>
      </c>
      <c r="C5" s="3">
        <v>48</v>
      </c>
      <c r="D5" s="18">
        <f t="shared" ref="D5:D27" si="0">SUM(B5:C5)</f>
        <v>93</v>
      </c>
      <c r="E5" s="21" t="s">
        <v>26</v>
      </c>
      <c r="F5" s="12">
        <v>74</v>
      </c>
      <c r="G5" s="3">
        <v>68</v>
      </c>
      <c r="H5" s="18">
        <f t="shared" ref="H5:H27" si="1">SUM(F5:G5)</f>
        <v>142</v>
      </c>
      <c r="I5" s="21" t="s">
        <v>51</v>
      </c>
      <c r="J5" s="12">
        <v>121</v>
      </c>
      <c r="K5" s="3">
        <v>140</v>
      </c>
      <c r="L5" s="18">
        <f t="shared" ref="L5:L27" si="2">SUM(J5:K5)</f>
        <v>261</v>
      </c>
      <c r="M5" s="28" t="s">
        <v>76</v>
      </c>
      <c r="N5" s="12">
        <v>208</v>
      </c>
      <c r="O5" s="3">
        <v>245</v>
      </c>
      <c r="P5" s="18">
        <f t="shared" ref="P5:P27" si="3">SUM(N5:O5)</f>
        <v>453</v>
      </c>
      <c r="Q5" s="28" t="s">
        <v>101</v>
      </c>
      <c r="R5" s="12">
        <v>1</v>
      </c>
      <c r="S5" s="3">
        <v>14</v>
      </c>
      <c r="T5" s="18">
        <f t="shared" ref="T5:T9" si="4">SUM(R5:S5)</f>
        <v>15</v>
      </c>
    </row>
    <row r="6" spans="1:20" x14ac:dyDescent="0.4">
      <c r="A6" s="21" t="s">
        <v>2</v>
      </c>
      <c r="B6" s="12">
        <v>44</v>
      </c>
      <c r="C6" s="3">
        <v>42</v>
      </c>
      <c r="D6" s="18">
        <f t="shared" si="0"/>
        <v>86</v>
      </c>
      <c r="E6" s="21" t="s">
        <v>27</v>
      </c>
      <c r="F6" s="12">
        <v>53</v>
      </c>
      <c r="G6" s="3">
        <v>58</v>
      </c>
      <c r="H6" s="18">
        <f t="shared" si="1"/>
        <v>111</v>
      </c>
      <c r="I6" s="21" t="s">
        <v>52</v>
      </c>
      <c r="J6" s="12">
        <v>133</v>
      </c>
      <c r="K6" s="3">
        <v>135</v>
      </c>
      <c r="L6" s="18">
        <f t="shared" si="2"/>
        <v>268</v>
      </c>
      <c r="M6" s="28" t="s">
        <v>77</v>
      </c>
      <c r="N6" s="12">
        <v>200</v>
      </c>
      <c r="O6" s="3">
        <v>258</v>
      </c>
      <c r="P6" s="18">
        <f t="shared" si="3"/>
        <v>458</v>
      </c>
      <c r="Q6" s="28" t="s">
        <v>102</v>
      </c>
      <c r="R6" s="12">
        <v>0</v>
      </c>
      <c r="S6" s="3">
        <v>1</v>
      </c>
      <c r="T6" s="18">
        <f t="shared" si="4"/>
        <v>1</v>
      </c>
    </row>
    <row r="7" spans="1:20" x14ac:dyDescent="0.4">
      <c r="A7" s="21" t="s">
        <v>3</v>
      </c>
      <c r="B7" s="12">
        <v>50</v>
      </c>
      <c r="C7" s="3">
        <v>53</v>
      </c>
      <c r="D7" s="18">
        <f t="shared" si="0"/>
        <v>103</v>
      </c>
      <c r="E7" s="21" t="s">
        <v>28</v>
      </c>
      <c r="F7" s="12">
        <v>63</v>
      </c>
      <c r="G7" s="3">
        <v>59</v>
      </c>
      <c r="H7" s="18">
        <f t="shared" si="1"/>
        <v>122</v>
      </c>
      <c r="I7" s="21" t="s">
        <v>53</v>
      </c>
      <c r="J7" s="12">
        <v>142</v>
      </c>
      <c r="K7" s="3">
        <v>141</v>
      </c>
      <c r="L7" s="18">
        <f t="shared" si="2"/>
        <v>283</v>
      </c>
      <c r="M7" s="28" t="s">
        <v>78</v>
      </c>
      <c r="N7" s="12">
        <v>162</v>
      </c>
      <c r="O7" s="3">
        <v>232</v>
      </c>
      <c r="P7" s="18">
        <f t="shared" si="3"/>
        <v>394</v>
      </c>
      <c r="Q7" s="28" t="s">
        <v>103</v>
      </c>
      <c r="R7" s="12">
        <v>0</v>
      </c>
      <c r="S7" s="3">
        <v>3</v>
      </c>
      <c r="T7" s="18">
        <f t="shared" si="4"/>
        <v>3</v>
      </c>
    </row>
    <row r="8" spans="1:20" x14ac:dyDescent="0.4">
      <c r="A8" s="21" t="s">
        <v>4</v>
      </c>
      <c r="B8" s="12">
        <v>58</v>
      </c>
      <c r="C8" s="3">
        <v>61</v>
      </c>
      <c r="D8" s="18">
        <f t="shared" si="0"/>
        <v>119</v>
      </c>
      <c r="E8" s="21" t="s">
        <v>29</v>
      </c>
      <c r="F8" s="12">
        <v>62</v>
      </c>
      <c r="G8" s="3">
        <v>54</v>
      </c>
      <c r="H8" s="18">
        <f t="shared" si="1"/>
        <v>116</v>
      </c>
      <c r="I8" s="21" t="s">
        <v>54</v>
      </c>
      <c r="J8" s="12">
        <v>144</v>
      </c>
      <c r="K8" s="3">
        <v>137</v>
      </c>
      <c r="L8" s="18">
        <f t="shared" si="2"/>
        <v>281</v>
      </c>
      <c r="M8" s="28" t="s">
        <v>79</v>
      </c>
      <c r="N8" s="12">
        <v>102</v>
      </c>
      <c r="O8" s="3">
        <v>122</v>
      </c>
      <c r="P8" s="18">
        <f t="shared" si="3"/>
        <v>224</v>
      </c>
      <c r="Q8" s="28" t="s">
        <v>104</v>
      </c>
      <c r="R8" s="12">
        <v>0</v>
      </c>
      <c r="S8" s="3">
        <v>1</v>
      </c>
      <c r="T8" s="18">
        <f t="shared" si="4"/>
        <v>1</v>
      </c>
    </row>
    <row r="9" spans="1:20" x14ac:dyDescent="0.4">
      <c r="A9" s="21" t="s">
        <v>5</v>
      </c>
      <c r="B9" s="12">
        <v>58</v>
      </c>
      <c r="C9" s="3">
        <v>70</v>
      </c>
      <c r="D9" s="18">
        <f t="shared" si="0"/>
        <v>128</v>
      </c>
      <c r="E9" s="21" t="s">
        <v>30</v>
      </c>
      <c r="F9" s="12">
        <v>72</v>
      </c>
      <c r="G9" s="3">
        <v>60</v>
      </c>
      <c r="H9" s="18">
        <f t="shared" si="1"/>
        <v>132</v>
      </c>
      <c r="I9" s="21" t="s">
        <v>55</v>
      </c>
      <c r="J9" s="12">
        <v>136</v>
      </c>
      <c r="K9" s="3">
        <v>149</v>
      </c>
      <c r="L9" s="18">
        <f t="shared" si="2"/>
        <v>285</v>
      </c>
      <c r="M9" s="28" t="s">
        <v>80</v>
      </c>
      <c r="N9" s="12">
        <v>96</v>
      </c>
      <c r="O9" s="3">
        <v>151</v>
      </c>
      <c r="P9" s="18">
        <f t="shared" si="3"/>
        <v>247</v>
      </c>
      <c r="Q9" s="28" t="s">
        <v>123</v>
      </c>
      <c r="R9" s="12">
        <v>0</v>
      </c>
      <c r="S9" s="3">
        <v>4</v>
      </c>
      <c r="T9" s="18">
        <f t="shared" si="4"/>
        <v>4</v>
      </c>
    </row>
    <row r="10" spans="1:20" x14ac:dyDescent="0.4">
      <c r="A10" s="21" t="s">
        <v>6</v>
      </c>
      <c r="B10" s="12">
        <v>72</v>
      </c>
      <c r="C10" s="3">
        <v>56</v>
      </c>
      <c r="D10" s="18">
        <f t="shared" si="0"/>
        <v>128</v>
      </c>
      <c r="E10" s="21" t="s">
        <v>31</v>
      </c>
      <c r="F10" s="12">
        <v>79</v>
      </c>
      <c r="G10" s="3">
        <v>64</v>
      </c>
      <c r="H10" s="18">
        <f t="shared" si="1"/>
        <v>143</v>
      </c>
      <c r="I10" s="21" t="s">
        <v>56</v>
      </c>
      <c r="J10" s="12">
        <v>123</v>
      </c>
      <c r="K10" s="3">
        <v>125</v>
      </c>
      <c r="L10" s="18">
        <f t="shared" si="2"/>
        <v>248</v>
      </c>
      <c r="M10" s="28" t="s">
        <v>81</v>
      </c>
      <c r="N10" s="12">
        <v>134</v>
      </c>
      <c r="O10" s="3">
        <v>175</v>
      </c>
      <c r="P10" s="18">
        <f t="shared" si="3"/>
        <v>309</v>
      </c>
      <c r="Q10" s="28"/>
      <c r="R10" s="12"/>
      <c r="S10" s="3"/>
      <c r="T10" s="6"/>
    </row>
    <row r="11" spans="1:20" x14ac:dyDescent="0.4">
      <c r="A11" s="21" t="s">
        <v>7</v>
      </c>
      <c r="B11" s="12">
        <v>73</v>
      </c>
      <c r="C11" s="3">
        <v>66</v>
      </c>
      <c r="D11" s="18">
        <f t="shared" si="0"/>
        <v>139</v>
      </c>
      <c r="E11" s="21" t="s">
        <v>32</v>
      </c>
      <c r="F11" s="12">
        <v>67</v>
      </c>
      <c r="G11" s="3">
        <v>62</v>
      </c>
      <c r="H11" s="18">
        <f t="shared" si="1"/>
        <v>129</v>
      </c>
      <c r="I11" s="21" t="s">
        <v>57</v>
      </c>
      <c r="J11" s="12">
        <v>146</v>
      </c>
      <c r="K11" s="3">
        <v>149</v>
      </c>
      <c r="L11" s="18">
        <f t="shared" si="2"/>
        <v>295</v>
      </c>
      <c r="M11" s="28" t="s">
        <v>82</v>
      </c>
      <c r="N11" s="12">
        <v>117</v>
      </c>
      <c r="O11" s="3">
        <v>150</v>
      </c>
      <c r="P11" s="18">
        <f t="shared" si="3"/>
        <v>267</v>
      </c>
      <c r="Q11" s="28"/>
      <c r="R11" s="12"/>
      <c r="S11" s="3"/>
      <c r="T11" s="6"/>
    </row>
    <row r="12" spans="1:20" x14ac:dyDescent="0.4">
      <c r="A12" s="21" t="s">
        <v>8</v>
      </c>
      <c r="B12" s="12">
        <v>95</v>
      </c>
      <c r="C12" s="3">
        <v>91</v>
      </c>
      <c r="D12" s="18">
        <f t="shared" si="0"/>
        <v>186</v>
      </c>
      <c r="E12" s="21" t="s">
        <v>33</v>
      </c>
      <c r="F12" s="12">
        <v>66</v>
      </c>
      <c r="G12" s="3">
        <v>71</v>
      </c>
      <c r="H12" s="18">
        <f t="shared" si="1"/>
        <v>137</v>
      </c>
      <c r="I12" s="21" t="s">
        <v>58</v>
      </c>
      <c r="J12" s="12">
        <v>134</v>
      </c>
      <c r="K12" s="3">
        <v>163</v>
      </c>
      <c r="L12" s="18">
        <f t="shared" si="2"/>
        <v>297</v>
      </c>
      <c r="M12" s="28" t="s">
        <v>83</v>
      </c>
      <c r="N12" s="12">
        <v>122</v>
      </c>
      <c r="O12" s="3">
        <v>187</v>
      </c>
      <c r="P12" s="18">
        <f t="shared" si="3"/>
        <v>309</v>
      </c>
      <c r="Q12" s="28"/>
      <c r="R12" s="12"/>
      <c r="S12" s="3"/>
      <c r="T12" s="6"/>
    </row>
    <row r="13" spans="1:20" x14ac:dyDescent="0.4">
      <c r="A13" s="21" t="s">
        <v>9</v>
      </c>
      <c r="B13" s="12">
        <v>83</v>
      </c>
      <c r="C13" s="3">
        <v>65</v>
      </c>
      <c r="D13" s="18">
        <f t="shared" si="0"/>
        <v>148</v>
      </c>
      <c r="E13" s="21" t="s">
        <v>34</v>
      </c>
      <c r="F13" s="12">
        <v>89</v>
      </c>
      <c r="G13" s="3">
        <v>63</v>
      </c>
      <c r="H13" s="18">
        <f t="shared" si="1"/>
        <v>152</v>
      </c>
      <c r="I13" s="21" t="s">
        <v>59</v>
      </c>
      <c r="J13" s="12">
        <v>118</v>
      </c>
      <c r="K13" s="3">
        <v>117</v>
      </c>
      <c r="L13" s="18">
        <f t="shared" si="2"/>
        <v>235</v>
      </c>
      <c r="M13" s="28" t="s">
        <v>84</v>
      </c>
      <c r="N13" s="12">
        <v>110</v>
      </c>
      <c r="O13" s="3">
        <v>187</v>
      </c>
      <c r="P13" s="18">
        <f t="shared" si="3"/>
        <v>297</v>
      </c>
      <c r="Q13" s="28"/>
      <c r="R13" s="12"/>
      <c r="S13" s="3"/>
      <c r="T13" s="6"/>
    </row>
    <row r="14" spans="1:20" x14ac:dyDescent="0.4">
      <c r="A14" s="21" t="s">
        <v>10</v>
      </c>
      <c r="B14" s="12">
        <v>74</v>
      </c>
      <c r="C14" s="3">
        <v>84</v>
      </c>
      <c r="D14" s="18">
        <f t="shared" si="0"/>
        <v>158</v>
      </c>
      <c r="E14" s="21" t="s">
        <v>35</v>
      </c>
      <c r="F14" s="12">
        <v>74</v>
      </c>
      <c r="G14" s="3">
        <v>75</v>
      </c>
      <c r="H14" s="18">
        <f t="shared" si="1"/>
        <v>149</v>
      </c>
      <c r="I14" s="21" t="s">
        <v>60</v>
      </c>
      <c r="J14" s="12">
        <v>136</v>
      </c>
      <c r="K14" s="3">
        <v>137</v>
      </c>
      <c r="L14" s="18">
        <f t="shared" si="2"/>
        <v>273</v>
      </c>
      <c r="M14" s="28" t="s">
        <v>85</v>
      </c>
      <c r="N14" s="12">
        <v>118</v>
      </c>
      <c r="O14" s="3">
        <v>128</v>
      </c>
      <c r="P14" s="18">
        <f t="shared" si="3"/>
        <v>246</v>
      </c>
      <c r="Q14" s="28"/>
      <c r="R14" s="12"/>
      <c r="S14" s="3"/>
      <c r="T14" s="6"/>
    </row>
    <row r="15" spans="1:20" x14ac:dyDescent="0.4">
      <c r="A15" s="21" t="s">
        <v>11</v>
      </c>
      <c r="B15" s="12">
        <v>76</v>
      </c>
      <c r="C15" s="3">
        <v>83</v>
      </c>
      <c r="D15" s="18">
        <f t="shared" si="0"/>
        <v>159</v>
      </c>
      <c r="E15" s="21" t="s">
        <v>36</v>
      </c>
      <c r="F15" s="12">
        <v>84</v>
      </c>
      <c r="G15" s="3">
        <v>75</v>
      </c>
      <c r="H15" s="18">
        <f t="shared" si="1"/>
        <v>159</v>
      </c>
      <c r="I15" s="21" t="s">
        <v>61</v>
      </c>
      <c r="J15" s="12">
        <v>119</v>
      </c>
      <c r="K15" s="3">
        <v>141</v>
      </c>
      <c r="L15" s="18">
        <f t="shared" si="2"/>
        <v>260</v>
      </c>
      <c r="M15" s="28" t="s">
        <v>86</v>
      </c>
      <c r="N15" s="12">
        <v>86</v>
      </c>
      <c r="O15" s="3">
        <v>129</v>
      </c>
      <c r="P15" s="18">
        <f t="shared" si="3"/>
        <v>215</v>
      </c>
      <c r="Q15" s="30"/>
      <c r="R15" s="14"/>
      <c r="S15" s="4"/>
      <c r="T15" s="7"/>
    </row>
    <row r="16" spans="1:20" x14ac:dyDescent="0.4">
      <c r="A16" s="21" t="s">
        <v>12</v>
      </c>
      <c r="B16" s="12">
        <v>94</v>
      </c>
      <c r="C16" s="3">
        <v>82</v>
      </c>
      <c r="D16" s="18">
        <f t="shared" si="0"/>
        <v>176</v>
      </c>
      <c r="E16" s="21" t="s">
        <v>37</v>
      </c>
      <c r="F16" s="12">
        <v>84</v>
      </c>
      <c r="G16" s="3">
        <v>91</v>
      </c>
      <c r="H16" s="18">
        <f t="shared" si="1"/>
        <v>175</v>
      </c>
      <c r="I16" s="21" t="s">
        <v>62</v>
      </c>
      <c r="J16" s="12">
        <v>130</v>
      </c>
      <c r="K16" s="3">
        <v>157</v>
      </c>
      <c r="L16" s="18">
        <f t="shared" si="2"/>
        <v>287</v>
      </c>
      <c r="M16" s="28" t="s">
        <v>87</v>
      </c>
      <c r="N16" s="12">
        <v>71</v>
      </c>
      <c r="O16" s="3">
        <v>137</v>
      </c>
      <c r="P16" s="18">
        <f t="shared" si="3"/>
        <v>208</v>
      </c>
      <c r="Q16" s="30"/>
      <c r="R16" s="14"/>
      <c r="S16" s="4"/>
      <c r="T16" s="7"/>
    </row>
    <row r="17" spans="1:20" x14ac:dyDescent="0.4">
      <c r="A17" s="21" t="s">
        <v>13</v>
      </c>
      <c r="B17" s="12">
        <v>105</v>
      </c>
      <c r="C17" s="3">
        <v>80</v>
      </c>
      <c r="D17" s="18">
        <f t="shared" si="0"/>
        <v>185</v>
      </c>
      <c r="E17" s="21" t="s">
        <v>38</v>
      </c>
      <c r="F17" s="12">
        <v>92</v>
      </c>
      <c r="G17" s="3">
        <v>84</v>
      </c>
      <c r="H17" s="18">
        <f t="shared" si="1"/>
        <v>176</v>
      </c>
      <c r="I17" s="21" t="s">
        <v>63</v>
      </c>
      <c r="J17" s="12">
        <v>144</v>
      </c>
      <c r="K17" s="3">
        <v>145</v>
      </c>
      <c r="L17" s="18">
        <f t="shared" si="2"/>
        <v>289</v>
      </c>
      <c r="M17" s="28" t="s">
        <v>88</v>
      </c>
      <c r="N17" s="12">
        <v>74</v>
      </c>
      <c r="O17" s="3">
        <v>151</v>
      </c>
      <c r="P17" s="18">
        <f t="shared" si="3"/>
        <v>225</v>
      </c>
      <c r="Q17" s="30"/>
      <c r="R17" s="14"/>
      <c r="S17" s="4"/>
      <c r="T17" s="7"/>
    </row>
    <row r="18" spans="1:20" x14ac:dyDescent="0.4">
      <c r="A18" s="21" t="s">
        <v>14</v>
      </c>
      <c r="B18" s="12">
        <v>97</v>
      </c>
      <c r="C18" s="3">
        <v>83</v>
      </c>
      <c r="D18" s="18">
        <f t="shared" si="0"/>
        <v>180</v>
      </c>
      <c r="E18" s="21" t="s">
        <v>39</v>
      </c>
      <c r="F18" s="12">
        <v>100</v>
      </c>
      <c r="G18" s="3">
        <v>82</v>
      </c>
      <c r="H18" s="18">
        <f t="shared" si="1"/>
        <v>182</v>
      </c>
      <c r="I18" s="21" t="s">
        <v>64</v>
      </c>
      <c r="J18" s="12">
        <v>129</v>
      </c>
      <c r="K18" s="3">
        <v>160</v>
      </c>
      <c r="L18" s="18">
        <f t="shared" si="2"/>
        <v>289</v>
      </c>
      <c r="M18" s="28" t="s">
        <v>89</v>
      </c>
      <c r="N18" s="12">
        <v>61</v>
      </c>
      <c r="O18" s="3">
        <v>132</v>
      </c>
      <c r="P18" s="18">
        <f t="shared" si="3"/>
        <v>193</v>
      </c>
      <c r="Q18" s="30"/>
      <c r="R18" s="14"/>
      <c r="S18" s="4"/>
      <c r="T18" s="7"/>
    </row>
    <row r="19" spans="1:20" x14ac:dyDescent="0.4">
      <c r="A19" s="21" t="s">
        <v>15</v>
      </c>
      <c r="B19" s="12">
        <v>99</v>
      </c>
      <c r="C19" s="3">
        <v>82</v>
      </c>
      <c r="D19" s="18">
        <f t="shared" si="0"/>
        <v>181</v>
      </c>
      <c r="E19" s="21" t="s">
        <v>40</v>
      </c>
      <c r="F19" s="12">
        <v>119</v>
      </c>
      <c r="G19" s="3">
        <v>102</v>
      </c>
      <c r="H19" s="18">
        <f t="shared" si="1"/>
        <v>221</v>
      </c>
      <c r="I19" s="21" t="s">
        <v>65</v>
      </c>
      <c r="J19" s="12">
        <v>157</v>
      </c>
      <c r="K19" s="3">
        <v>148</v>
      </c>
      <c r="L19" s="18">
        <f t="shared" si="2"/>
        <v>305</v>
      </c>
      <c r="M19" s="28" t="s">
        <v>90</v>
      </c>
      <c r="N19" s="12">
        <v>53</v>
      </c>
      <c r="O19" s="3">
        <v>125</v>
      </c>
      <c r="P19" s="18">
        <f t="shared" si="3"/>
        <v>178</v>
      </c>
      <c r="Q19" s="30"/>
      <c r="R19" s="14"/>
      <c r="S19" s="4"/>
      <c r="T19" s="7"/>
    </row>
    <row r="20" spans="1:20" x14ac:dyDescent="0.4">
      <c r="A20" s="21" t="s">
        <v>16</v>
      </c>
      <c r="B20" s="12">
        <v>91</v>
      </c>
      <c r="C20" s="3">
        <v>105</v>
      </c>
      <c r="D20" s="18">
        <f t="shared" si="0"/>
        <v>196</v>
      </c>
      <c r="E20" s="21" t="s">
        <v>41</v>
      </c>
      <c r="F20" s="12">
        <v>107</v>
      </c>
      <c r="G20" s="3">
        <v>96</v>
      </c>
      <c r="H20" s="18">
        <f t="shared" si="1"/>
        <v>203</v>
      </c>
      <c r="I20" s="21" t="s">
        <v>66</v>
      </c>
      <c r="J20" s="12">
        <v>142</v>
      </c>
      <c r="K20" s="3">
        <v>174</v>
      </c>
      <c r="L20" s="18">
        <f t="shared" si="2"/>
        <v>316</v>
      </c>
      <c r="M20" s="28" t="s">
        <v>91</v>
      </c>
      <c r="N20" s="12">
        <v>40</v>
      </c>
      <c r="O20" s="3">
        <v>109</v>
      </c>
      <c r="P20" s="18">
        <f t="shared" si="3"/>
        <v>149</v>
      </c>
      <c r="Q20" s="30"/>
      <c r="R20" s="14"/>
      <c r="S20" s="4"/>
      <c r="T20" s="7"/>
    </row>
    <row r="21" spans="1:20" x14ac:dyDescent="0.4">
      <c r="A21" s="21" t="s">
        <v>17</v>
      </c>
      <c r="B21" s="12">
        <v>106</v>
      </c>
      <c r="C21" s="3">
        <v>79</v>
      </c>
      <c r="D21" s="18">
        <f t="shared" si="0"/>
        <v>185</v>
      </c>
      <c r="E21" s="21" t="s">
        <v>42</v>
      </c>
      <c r="F21" s="12">
        <v>95</v>
      </c>
      <c r="G21" s="3">
        <v>116</v>
      </c>
      <c r="H21" s="18">
        <f t="shared" si="1"/>
        <v>211</v>
      </c>
      <c r="I21" s="21" t="s">
        <v>67</v>
      </c>
      <c r="J21" s="12">
        <v>181</v>
      </c>
      <c r="K21" s="3">
        <v>184</v>
      </c>
      <c r="L21" s="18">
        <f t="shared" si="2"/>
        <v>365</v>
      </c>
      <c r="M21" s="28" t="s">
        <v>92</v>
      </c>
      <c r="N21" s="12">
        <v>31</v>
      </c>
      <c r="O21" s="3">
        <v>112</v>
      </c>
      <c r="P21" s="18">
        <f t="shared" si="3"/>
        <v>143</v>
      </c>
      <c r="Q21" s="30"/>
      <c r="R21" s="14"/>
      <c r="S21" s="4"/>
      <c r="T21" s="7"/>
    </row>
    <row r="22" spans="1:20" x14ac:dyDescent="0.4">
      <c r="A22" s="21" t="s">
        <v>18</v>
      </c>
      <c r="B22" s="12">
        <v>101</v>
      </c>
      <c r="C22" s="3">
        <v>76</v>
      </c>
      <c r="D22" s="18">
        <f t="shared" si="0"/>
        <v>177</v>
      </c>
      <c r="E22" s="21" t="s">
        <v>43</v>
      </c>
      <c r="F22" s="12">
        <v>111</v>
      </c>
      <c r="G22" s="3">
        <v>101</v>
      </c>
      <c r="H22" s="18">
        <f t="shared" si="1"/>
        <v>212</v>
      </c>
      <c r="I22" s="21" t="s">
        <v>68</v>
      </c>
      <c r="J22" s="12">
        <v>171</v>
      </c>
      <c r="K22" s="3">
        <v>182</v>
      </c>
      <c r="L22" s="18">
        <f t="shared" si="2"/>
        <v>353</v>
      </c>
      <c r="M22" s="28" t="s">
        <v>93</v>
      </c>
      <c r="N22" s="12">
        <v>24</v>
      </c>
      <c r="O22" s="3">
        <v>85</v>
      </c>
      <c r="P22" s="18">
        <f t="shared" si="3"/>
        <v>109</v>
      </c>
      <c r="Q22" s="30"/>
      <c r="R22" s="14"/>
      <c r="S22" s="4"/>
      <c r="T22" s="7"/>
    </row>
    <row r="23" spans="1:20" x14ac:dyDescent="0.4">
      <c r="A23" s="21" t="s">
        <v>19</v>
      </c>
      <c r="B23" s="12">
        <v>65</v>
      </c>
      <c r="C23" s="3">
        <v>81</v>
      </c>
      <c r="D23" s="18">
        <f t="shared" si="0"/>
        <v>146</v>
      </c>
      <c r="E23" s="21" t="s">
        <v>44</v>
      </c>
      <c r="F23" s="12">
        <v>112</v>
      </c>
      <c r="G23" s="3">
        <v>97</v>
      </c>
      <c r="H23" s="18">
        <f t="shared" si="1"/>
        <v>209</v>
      </c>
      <c r="I23" s="21" t="s">
        <v>69</v>
      </c>
      <c r="J23" s="12">
        <v>175</v>
      </c>
      <c r="K23" s="3">
        <v>216</v>
      </c>
      <c r="L23" s="18">
        <f t="shared" si="2"/>
        <v>391</v>
      </c>
      <c r="M23" s="28" t="s">
        <v>94</v>
      </c>
      <c r="N23" s="12">
        <v>16</v>
      </c>
      <c r="O23" s="3">
        <v>67</v>
      </c>
      <c r="P23" s="18">
        <f t="shared" si="3"/>
        <v>83</v>
      </c>
      <c r="Q23" s="30"/>
      <c r="R23" s="14"/>
      <c r="S23" s="4"/>
      <c r="T23" s="7"/>
    </row>
    <row r="24" spans="1:20" x14ac:dyDescent="0.4">
      <c r="A24" s="21" t="s">
        <v>20</v>
      </c>
      <c r="B24" s="12">
        <v>48</v>
      </c>
      <c r="C24" s="3">
        <v>75</v>
      </c>
      <c r="D24" s="18">
        <f t="shared" si="0"/>
        <v>123</v>
      </c>
      <c r="E24" s="21" t="s">
        <v>45</v>
      </c>
      <c r="F24" s="12">
        <v>108</v>
      </c>
      <c r="G24" s="3">
        <v>111</v>
      </c>
      <c r="H24" s="18">
        <f t="shared" si="1"/>
        <v>219</v>
      </c>
      <c r="I24" s="21" t="s">
        <v>70</v>
      </c>
      <c r="J24" s="12">
        <v>154</v>
      </c>
      <c r="K24" s="3">
        <v>215</v>
      </c>
      <c r="L24" s="18">
        <f t="shared" si="2"/>
        <v>369</v>
      </c>
      <c r="M24" s="28" t="s">
        <v>95</v>
      </c>
      <c r="N24" s="12">
        <v>11</v>
      </c>
      <c r="O24" s="3">
        <v>64</v>
      </c>
      <c r="P24" s="18">
        <f t="shared" si="3"/>
        <v>75</v>
      </c>
      <c r="Q24" s="30"/>
      <c r="R24" s="14"/>
      <c r="S24" s="4"/>
      <c r="T24" s="7"/>
    </row>
    <row r="25" spans="1:20" x14ac:dyDescent="0.4">
      <c r="A25" s="21" t="s">
        <v>21</v>
      </c>
      <c r="B25" s="12">
        <v>56</v>
      </c>
      <c r="C25" s="3">
        <v>86</v>
      </c>
      <c r="D25" s="18">
        <f t="shared" si="0"/>
        <v>142</v>
      </c>
      <c r="E25" s="21" t="s">
        <v>46</v>
      </c>
      <c r="F25" s="12">
        <v>110</v>
      </c>
      <c r="G25" s="3">
        <v>119</v>
      </c>
      <c r="H25" s="18">
        <f t="shared" si="1"/>
        <v>229</v>
      </c>
      <c r="I25" s="21" t="s">
        <v>71</v>
      </c>
      <c r="J25" s="12">
        <v>211</v>
      </c>
      <c r="K25" s="3">
        <v>229</v>
      </c>
      <c r="L25" s="18">
        <f t="shared" si="2"/>
        <v>440</v>
      </c>
      <c r="M25" s="28" t="s">
        <v>96</v>
      </c>
      <c r="N25" s="12">
        <v>12</v>
      </c>
      <c r="O25" s="3">
        <v>48</v>
      </c>
      <c r="P25" s="18">
        <f t="shared" si="3"/>
        <v>60</v>
      </c>
      <c r="Q25" s="30"/>
      <c r="R25" s="14"/>
      <c r="S25" s="4"/>
      <c r="T25" s="7"/>
    </row>
    <row r="26" spans="1:20" x14ac:dyDescent="0.4">
      <c r="A26" s="21" t="s">
        <v>22</v>
      </c>
      <c r="B26" s="12">
        <v>62</v>
      </c>
      <c r="C26" s="3">
        <v>57</v>
      </c>
      <c r="D26" s="18">
        <f t="shared" si="0"/>
        <v>119</v>
      </c>
      <c r="E26" s="21" t="s">
        <v>47</v>
      </c>
      <c r="F26" s="12">
        <v>100</v>
      </c>
      <c r="G26" s="3">
        <v>111</v>
      </c>
      <c r="H26" s="18">
        <f t="shared" si="1"/>
        <v>211</v>
      </c>
      <c r="I26" s="21" t="s">
        <v>72</v>
      </c>
      <c r="J26" s="12">
        <v>203</v>
      </c>
      <c r="K26" s="3">
        <v>189</v>
      </c>
      <c r="L26" s="18">
        <f t="shared" si="2"/>
        <v>392</v>
      </c>
      <c r="M26" s="28" t="s">
        <v>97</v>
      </c>
      <c r="N26" s="12">
        <v>7</v>
      </c>
      <c r="O26" s="3">
        <v>35</v>
      </c>
      <c r="P26" s="18">
        <f t="shared" si="3"/>
        <v>42</v>
      </c>
      <c r="Q26" s="30"/>
      <c r="R26" s="14"/>
      <c r="S26" s="4"/>
      <c r="T26" s="7"/>
    </row>
    <row r="27" spans="1:20" x14ac:dyDescent="0.4">
      <c r="A27" s="21" t="s">
        <v>23</v>
      </c>
      <c r="B27" s="12">
        <v>59</v>
      </c>
      <c r="C27" s="3">
        <v>51</v>
      </c>
      <c r="D27" s="18">
        <f t="shared" si="0"/>
        <v>110</v>
      </c>
      <c r="E27" s="21" t="s">
        <v>48</v>
      </c>
      <c r="F27" s="12">
        <v>129</v>
      </c>
      <c r="G27" s="3">
        <v>103</v>
      </c>
      <c r="H27" s="18">
        <f t="shared" si="1"/>
        <v>232</v>
      </c>
      <c r="I27" s="21" t="s">
        <v>73</v>
      </c>
      <c r="J27" s="12">
        <v>203</v>
      </c>
      <c r="K27" s="3">
        <v>224</v>
      </c>
      <c r="L27" s="18">
        <f t="shared" si="2"/>
        <v>427</v>
      </c>
      <c r="M27" s="28" t="s">
        <v>98</v>
      </c>
      <c r="N27" s="12">
        <v>4</v>
      </c>
      <c r="O27" s="3">
        <v>27</v>
      </c>
      <c r="P27" s="18">
        <f t="shared" si="3"/>
        <v>31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62</v>
      </c>
      <c r="C28" s="8">
        <v>74</v>
      </c>
      <c r="D28" s="11">
        <f>SUM(B28:C28)</f>
        <v>136</v>
      </c>
      <c r="E28" s="22" t="s">
        <v>49</v>
      </c>
      <c r="F28" s="13">
        <v>126</v>
      </c>
      <c r="G28" s="8">
        <v>104</v>
      </c>
      <c r="H28" s="11">
        <f>SUM(F28:G28)</f>
        <v>230</v>
      </c>
      <c r="I28" s="22" t="s">
        <v>74</v>
      </c>
      <c r="J28" s="13">
        <v>221</v>
      </c>
      <c r="K28" s="8">
        <v>210</v>
      </c>
      <c r="L28" s="11">
        <f>SUM(J28:K28)</f>
        <v>431</v>
      </c>
      <c r="M28" s="29" t="s">
        <v>99</v>
      </c>
      <c r="N28" s="13">
        <v>4</v>
      </c>
      <c r="O28" s="8">
        <v>12</v>
      </c>
      <c r="P28" s="11">
        <f>SUM(N28:O28)</f>
        <v>16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617</v>
      </c>
      <c r="C32" s="37">
        <f>SUM(B14:B23)</f>
        <v>908</v>
      </c>
      <c r="D32" s="37">
        <f>B24+B25+B26+B27+B28+F4+F5+F6+F7+F8</f>
        <v>607</v>
      </c>
      <c r="E32" s="37">
        <f>SUM(F9:F18)</f>
        <v>807</v>
      </c>
      <c r="F32" s="37">
        <f>SUM(F19:F28)</f>
        <v>1117</v>
      </c>
      <c r="G32" s="37">
        <f>SUM(J4:J13)</f>
        <v>1314</v>
      </c>
      <c r="H32" s="37">
        <f>SUM(J14:J23)</f>
        <v>1484</v>
      </c>
      <c r="I32" s="37">
        <f>J24+J25+J26+J27+J28+N4+N5+N6+N7+N8</f>
        <v>1857</v>
      </c>
      <c r="J32" s="37">
        <f>SUM(N9:N18)</f>
        <v>989</v>
      </c>
      <c r="K32" s="37">
        <f>SUM(N19:N28)</f>
        <v>202</v>
      </c>
      <c r="L32" s="40">
        <f>SUM(R4:R9)</f>
        <v>2</v>
      </c>
      <c r="M32" s="53">
        <f>SUM(B32:L32)</f>
        <v>9904</v>
      </c>
      <c r="O32" s="33" t="s">
        <v>122</v>
      </c>
      <c r="P32" s="16">
        <f>SUM(B4:B18)</f>
        <v>1063</v>
      </c>
      <c r="Q32" s="16">
        <f>SUM(C4:C18)</f>
        <v>1003</v>
      </c>
      <c r="R32" s="44">
        <f>SUM(P32:Q32)</f>
        <v>2066</v>
      </c>
    </row>
    <row r="33" spans="1:18" ht="19.5" thickBot="1" x14ac:dyDescent="0.45">
      <c r="A33" s="38" t="s">
        <v>106</v>
      </c>
      <c r="B33" s="47">
        <f>SUM(C4:C13)</f>
        <v>591</v>
      </c>
      <c r="C33" s="16">
        <f>SUM(C14:C23)</f>
        <v>835</v>
      </c>
      <c r="D33" s="16">
        <f>C24+C25+C26+C27+C28+G4+G5+G6+G7+G8</f>
        <v>647</v>
      </c>
      <c r="E33" s="16">
        <f>SUM(G9:G18)</f>
        <v>727</v>
      </c>
      <c r="F33" s="16">
        <f>SUM(G19:G28)</f>
        <v>1060</v>
      </c>
      <c r="G33" s="16">
        <f>SUM(K4:K13)</f>
        <v>1394</v>
      </c>
      <c r="H33" s="16">
        <f>SUM(K14:K23)</f>
        <v>1644</v>
      </c>
      <c r="I33" s="16">
        <f>K24+K25+K26+K27+K28+O4+O5+O6+O7+O8</f>
        <v>2156</v>
      </c>
      <c r="J33" s="16">
        <f>SUM(O9:O18)</f>
        <v>1527</v>
      </c>
      <c r="K33" s="16">
        <f>SUM(O19:O28)</f>
        <v>684</v>
      </c>
      <c r="L33" s="48">
        <f>SUM(S4:S9)</f>
        <v>41</v>
      </c>
      <c r="M33" s="54">
        <f t="shared" ref="M33:M34" si="5">SUM(B33:L33)</f>
        <v>11306</v>
      </c>
      <c r="O33" s="21" t="s">
        <v>120</v>
      </c>
      <c r="P33" s="12">
        <f>SUM(J19:J28,N4:N28,R4:R9)</f>
        <v>3876</v>
      </c>
      <c r="Q33" s="12">
        <f>SUM(K19:K28,O4:O28,S4:S9)</f>
        <v>5312</v>
      </c>
      <c r="R33" s="44">
        <f t="shared" ref="R33:R34" si="6">SUM(P33:Q33)</f>
        <v>9188</v>
      </c>
    </row>
    <row r="34" spans="1:18" ht="19.5" thickBot="1" x14ac:dyDescent="0.45">
      <c r="A34" s="35" t="s">
        <v>107</v>
      </c>
      <c r="B34" s="27">
        <f>SUM(B32:B33)</f>
        <v>1208</v>
      </c>
      <c r="C34" s="39">
        <f t="shared" ref="C34:L34" si="7">SUM(C32:C33)</f>
        <v>1743</v>
      </c>
      <c r="D34" s="39">
        <f t="shared" si="7"/>
        <v>1254</v>
      </c>
      <c r="E34" s="39">
        <f t="shared" si="7"/>
        <v>1534</v>
      </c>
      <c r="F34" s="39">
        <f t="shared" si="7"/>
        <v>2177</v>
      </c>
      <c r="G34" s="39">
        <f t="shared" si="7"/>
        <v>2708</v>
      </c>
      <c r="H34" s="39">
        <f t="shared" si="7"/>
        <v>3128</v>
      </c>
      <c r="I34" s="39">
        <f t="shared" si="7"/>
        <v>4013</v>
      </c>
      <c r="J34" s="39">
        <f t="shared" si="7"/>
        <v>2516</v>
      </c>
      <c r="K34" s="39">
        <f t="shared" si="7"/>
        <v>886</v>
      </c>
      <c r="L34" s="41">
        <f t="shared" si="7"/>
        <v>43</v>
      </c>
      <c r="M34" s="55">
        <f t="shared" si="5"/>
        <v>21210</v>
      </c>
      <c r="O34" s="29" t="s">
        <v>121</v>
      </c>
      <c r="P34" s="13">
        <f>SUM(N4:N28,R4:R9)</f>
        <v>2058</v>
      </c>
      <c r="Q34" s="13">
        <f>SUM(O4:O28,S4:S9)</f>
        <v>3341</v>
      </c>
      <c r="R34" s="45">
        <f t="shared" si="6"/>
        <v>5399</v>
      </c>
    </row>
  </sheetData>
  <mergeCells count="1">
    <mergeCell ref="A1:T1"/>
  </mergeCells>
  <phoneticPr fontId="1"/>
  <pageMargins left="0.7" right="0.7" top="0.75" bottom="0.75" header="0.3" footer="0.3"/>
  <pageSetup paperSize="9" scale="4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DAF2B-87E3-4817-9E9B-51022DB63F02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96</v>
      </c>
      <c r="C4" s="17">
        <v>73</v>
      </c>
      <c r="D4" s="18">
        <f>SUM(B4:C4)</f>
        <v>169</v>
      </c>
      <c r="E4" s="32" t="s">
        <v>25</v>
      </c>
      <c r="F4" s="16">
        <v>110</v>
      </c>
      <c r="G4" s="17">
        <v>78</v>
      </c>
      <c r="H4" s="18">
        <f>SUM(F4:G4)</f>
        <v>188</v>
      </c>
      <c r="I4" s="32" t="s">
        <v>50</v>
      </c>
      <c r="J4" s="16">
        <v>126</v>
      </c>
      <c r="K4" s="17">
        <v>118</v>
      </c>
      <c r="L4" s="18">
        <f>SUM(J4:K4)</f>
        <v>244</v>
      </c>
      <c r="M4" s="33" t="s">
        <v>75</v>
      </c>
      <c r="N4" s="16">
        <v>167</v>
      </c>
      <c r="O4" s="17">
        <v>222</v>
      </c>
      <c r="P4" s="18">
        <f>SUM(N4:O4)</f>
        <v>389</v>
      </c>
      <c r="Q4" s="33" t="s">
        <v>100</v>
      </c>
      <c r="R4" s="16">
        <v>2</v>
      </c>
      <c r="S4" s="17">
        <v>9</v>
      </c>
      <c r="T4" s="18">
        <f>SUM(R4:S4)</f>
        <v>11</v>
      </c>
    </row>
    <row r="5" spans="1:20" x14ac:dyDescent="0.4">
      <c r="A5" s="21" t="s">
        <v>1</v>
      </c>
      <c r="B5" s="12">
        <v>75</v>
      </c>
      <c r="C5" s="3">
        <v>95</v>
      </c>
      <c r="D5" s="18">
        <f t="shared" ref="D5:D27" si="0">SUM(B5:C5)</f>
        <v>170</v>
      </c>
      <c r="E5" s="21" t="s">
        <v>26</v>
      </c>
      <c r="F5" s="12">
        <v>93</v>
      </c>
      <c r="G5" s="3">
        <v>98</v>
      </c>
      <c r="H5" s="18">
        <f t="shared" ref="H5:H27" si="1">SUM(F5:G5)</f>
        <v>191</v>
      </c>
      <c r="I5" s="21" t="s">
        <v>51</v>
      </c>
      <c r="J5" s="12">
        <v>133</v>
      </c>
      <c r="K5" s="3">
        <v>142</v>
      </c>
      <c r="L5" s="18">
        <f t="shared" ref="L5:L27" si="2">SUM(J5:K5)</f>
        <v>275</v>
      </c>
      <c r="M5" s="28" t="s">
        <v>76</v>
      </c>
      <c r="N5" s="12">
        <v>171</v>
      </c>
      <c r="O5" s="3">
        <v>164</v>
      </c>
      <c r="P5" s="18">
        <f t="shared" ref="P5:P27" si="3">SUM(N5:O5)</f>
        <v>335</v>
      </c>
      <c r="Q5" s="28" t="s">
        <v>101</v>
      </c>
      <c r="R5" s="12">
        <v>2</v>
      </c>
      <c r="S5" s="3">
        <v>3</v>
      </c>
      <c r="T5" s="18">
        <f t="shared" ref="T5:T9" si="4">SUM(R5:S5)</f>
        <v>5</v>
      </c>
    </row>
    <row r="6" spans="1:20" x14ac:dyDescent="0.4">
      <c r="A6" s="21" t="s">
        <v>2</v>
      </c>
      <c r="B6" s="12">
        <v>70</v>
      </c>
      <c r="C6" s="3">
        <v>94</v>
      </c>
      <c r="D6" s="18">
        <f t="shared" si="0"/>
        <v>164</v>
      </c>
      <c r="E6" s="21" t="s">
        <v>27</v>
      </c>
      <c r="F6" s="12">
        <v>101</v>
      </c>
      <c r="G6" s="3">
        <v>103</v>
      </c>
      <c r="H6" s="18">
        <f t="shared" si="1"/>
        <v>204</v>
      </c>
      <c r="I6" s="21" t="s">
        <v>52</v>
      </c>
      <c r="J6" s="12">
        <v>133</v>
      </c>
      <c r="K6" s="3">
        <v>144</v>
      </c>
      <c r="L6" s="18">
        <f t="shared" si="2"/>
        <v>277</v>
      </c>
      <c r="M6" s="28" t="s">
        <v>77</v>
      </c>
      <c r="N6" s="12">
        <v>137</v>
      </c>
      <c r="O6" s="3">
        <v>182</v>
      </c>
      <c r="P6" s="18">
        <f t="shared" si="3"/>
        <v>319</v>
      </c>
      <c r="Q6" s="28" t="s">
        <v>102</v>
      </c>
      <c r="R6" s="12">
        <v>2</v>
      </c>
      <c r="S6" s="3">
        <v>0</v>
      </c>
      <c r="T6" s="18">
        <f t="shared" si="4"/>
        <v>2</v>
      </c>
    </row>
    <row r="7" spans="1:20" x14ac:dyDescent="0.4">
      <c r="A7" s="21" t="s">
        <v>3</v>
      </c>
      <c r="B7" s="12">
        <v>102</v>
      </c>
      <c r="C7" s="3">
        <v>82</v>
      </c>
      <c r="D7" s="18">
        <f t="shared" si="0"/>
        <v>184</v>
      </c>
      <c r="E7" s="21" t="s">
        <v>28</v>
      </c>
      <c r="F7" s="12">
        <v>108</v>
      </c>
      <c r="G7" s="3">
        <v>99</v>
      </c>
      <c r="H7" s="18">
        <f t="shared" si="1"/>
        <v>207</v>
      </c>
      <c r="I7" s="21" t="s">
        <v>53</v>
      </c>
      <c r="J7" s="12">
        <v>137</v>
      </c>
      <c r="K7" s="3">
        <v>154</v>
      </c>
      <c r="L7" s="18">
        <f t="shared" si="2"/>
        <v>291</v>
      </c>
      <c r="M7" s="28" t="s">
        <v>78</v>
      </c>
      <c r="N7" s="12">
        <v>142</v>
      </c>
      <c r="O7" s="3">
        <v>192</v>
      </c>
      <c r="P7" s="18">
        <f t="shared" si="3"/>
        <v>334</v>
      </c>
      <c r="Q7" s="28" t="s">
        <v>103</v>
      </c>
      <c r="R7" s="12">
        <v>0</v>
      </c>
      <c r="S7" s="3">
        <v>1</v>
      </c>
      <c r="T7" s="18">
        <f t="shared" si="4"/>
        <v>1</v>
      </c>
    </row>
    <row r="8" spans="1:20" x14ac:dyDescent="0.4">
      <c r="A8" s="21" t="s">
        <v>4</v>
      </c>
      <c r="B8" s="12">
        <v>118</v>
      </c>
      <c r="C8" s="3">
        <v>86</v>
      </c>
      <c r="D8" s="18">
        <f t="shared" si="0"/>
        <v>204</v>
      </c>
      <c r="E8" s="21" t="s">
        <v>29</v>
      </c>
      <c r="F8" s="12">
        <v>98</v>
      </c>
      <c r="G8" s="3">
        <v>97</v>
      </c>
      <c r="H8" s="18">
        <f t="shared" si="1"/>
        <v>195</v>
      </c>
      <c r="I8" s="21" t="s">
        <v>54</v>
      </c>
      <c r="J8" s="12">
        <v>135</v>
      </c>
      <c r="K8" s="3">
        <v>143</v>
      </c>
      <c r="L8" s="18">
        <f t="shared" si="2"/>
        <v>278</v>
      </c>
      <c r="M8" s="28" t="s">
        <v>79</v>
      </c>
      <c r="N8" s="12">
        <v>149</v>
      </c>
      <c r="O8" s="3">
        <v>208</v>
      </c>
      <c r="P8" s="18">
        <f t="shared" si="3"/>
        <v>357</v>
      </c>
      <c r="Q8" s="28" t="s">
        <v>104</v>
      </c>
      <c r="R8" s="12">
        <v>0</v>
      </c>
      <c r="S8" s="3">
        <v>0</v>
      </c>
      <c r="T8" s="18">
        <f t="shared" si="4"/>
        <v>0</v>
      </c>
    </row>
    <row r="9" spans="1:20" x14ac:dyDescent="0.4">
      <c r="A9" s="21" t="s">
        <v>5</v>
      </c>
      <c r="B9" s="12">
        <v>107</v>
      </c>
      <c r="C9" s="3">
        <v>91</v>
      </c>
      <c r="D9" s="18">
        <f t="shared" si="0"/>
        <v>198</v>
      </c>
      <c r="E9" s="21" t="s">
        <v>30</v>
      </c>
      <c r="F9" s="12">
        <v>117</v>
      </c>
      <c r="G9" s="3">
        <v>105</v>
      </c>
      <c r="H9" s="18">
        <f t="shared" si="1"/>
        <v>222</v>
      </c>
      <c r="I9" s="21" t="s">
        <v>55</v>
      </c>
      <c r="J9" s="12">
        <v>137</v>
      </c>
      <c r="K9" s="3">
        <v>155</v>
      </c>
      <c r="L9" s="18">
        <f t="shared" si="2"/>
        <v>292</v>
      </c>
      <c r="M9" s="28" t="s">
        <v>80</v>
      </c>
      <c r="N9" s="12">
        <v>128</v>
      </c>
      <c r="O9" s="3">
        <v>200</v>
      </c>
      <c r="P9" s="18">
        <f t="shared" si="3"/>
        <v>328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105</v>
      </c>
      <c r="C10" s="3">
        <v>87</v>
      </c>
      <c r="D10" s="18">
        <f t="shared" si="0"/>
        <v>192</v>
      </c>
      <c r="E10" s="21" t="s">
        <v>31</v>
      </c>
      <c r="F10" s="12">
        <v>117</v>
      </c>
      <c r="G10" s="3">
        <v>122</v>
      </c>
      <c r="H10" s="18">
        <f t="shared" si="1"/>
        <v>239</v>
      </c>
      <c r="I10" s="21" t="s">
        <v>56</v>
      </c>
      <c r="J10" s="12">
        <v>156</v>
      </c>
      <c r="K10" s="3">
        <v>146</v>
      </c>
      <c r="L10" s="18">
        <f t="shared" si="2"/>
        <v>302</v>
      </c>
      <c r="M10" s="28" t="s">
        <v>81</v>
      </c>
      <c r="N10" s="12">
        <v>132</v>
      </c>
      <c r="O10" s="3">
        <v>202</v>
      </c>
      <c r="P10" s="18">
        <f t="shared" si="3"/>
        <v>334</v>
      </c>
      <c r="Q10" s="28"/>
      <c r="R10" s="12"/>
      <c r="S10" s="3"/>
      <c r="T10" s="6"/>
    </row>
    <row r="11" spans="1:20" x14ac:dyDescent="0.4">
      <c r="A11" s="21" t="s">
        <v>7</v>
      </c>
      <c r="B11" s="12">
        <v>101</v>
      </c>
      <c r="C11" s="3">
        <v>113</v>
      </c>
      <c r="D11" s="18">
        <f t="shared" si="0"/>
        <v>214</v>
      </c>
      <c r="E11" s="21" t="s">
        <v>32</v>
      </c>
      <c r="F11" s="12">
        <v>117</v>
      </c>
      <c r="G11" s="3">
        <v>120</v>
      </c>
      <c r="H11" s="18">
        <f t="shared" si="1"/>
        <v>237</v>
      </c>
      <c r="I11" s="21" t="s">
        <v>57</v>
      </c>
      <c r="J11" s="12">
        <v>145</v>
      </c>
      <c r="K11" s="3">
        <v>169</v>
      </c>
      <c r="L11" s="18">
        <f t="shared" si="2"/>
        <v>314</v>
      </c>
      <c r="M11" s="28" t="s">
        <v>82</v>
      </c>
      <c r="N11" s="12">
        <v>99</v>
      </c>
      <c r="O11" s="3">
        <v>200</v>
      </c>
      <c r="P11" s="18">
        <f t="shared" si="3"/>
        <v>299</v>
      </c>
      <c r="Q11" s="28"/>
      <c r="R11" s="12"/>
      <c r="S11" s="3"/>
      <c r="T11" s="6"/>
    </row>
    <row r="12" spans="1:20" x14ac:dyDescent="0.4">
      <c r="A12" s="21" t="s">
        <v>8</v>
      </c>
      <c r="B12" s="12">
        <v>114</v>
      </c>
      <c r="C12" s="3">
        <v>81</v>
      </c>
      <c r="D12" s="18">
        <f t="shared" si="0"/>
        <v>195</v>
      </c>
      <c r="E12" s="21" t="s">
        <v>33</v>
      </c>
      <c r="F12" s="12">
        <v>102</v>
      </c>
      <c r="G12" s="3">
        <v>119</v>
      </c>
      <c r="H12" s="18">
        <f t="shared" si="1"/>
        <v>221</v>
      </c>
      <c r="I12" s="21" t="s">
        <v>58</v>
      </c>
      <c r="J12" s="12">
        <v>202</v>
      </c>
      <c r="K12" s="3">
        <v>187</v>
      </c>
      <c r="L12" s="18">
        <f t="shared" si="2"/>
        <v>389</v>
      </c>
      <c r="M12" s="28" t="s">
        <v>83</v>
      </c>
      <c r="N12" s="12">
        <v>102</v>
      </c>
      <c r="O12" s="3">
        <v>223</v>
      </c>
      <c r="P12" s="18">
        <f t="shared" si="3"/>
        <v>325</v>
      </c>
      <c r="Q12" s="28"/>
      <c r="R12" s="12"/>
      <c r="S12" s="3"/>
      <c r="T12" s="6"/>
    </row>
    <row r="13" spans="1:20" x14ac:dyDescent="0.4">
      <c r="A13" s="21" t="s">
        <v>9</v>
      </c>
      <c r="B13" s="12">
        <v>123</v>
      </c>
      <c r="C13" s="3">
        <v>93</v>
      </c>
      <c r="D13" s="18">
        <f t="shared" si="0"/>
        <v>216</v>
      </c>
      <c r="E13" s="21" t="s">
        <v>34</v>
      </c>
      <c r="F13" s="12">
        <v>129</v>
      </c>
      <c r="G13" s="3">
        <v>103</v>
      </c>
      <c r="H13" s="18">
        <f t="shared" si="1"/>
        <v>232</v>
      </c>
      <c r="I13" s="21" t="s">
        <v>59</v>
      </c>
      <c r="J13" s="12">
        <v>183</v>
      </c>
      <c r="K13" s="3">
        <v>187</v>
      </c>
      <c r="L13" s="18">
        <f t="shared" si="2"/>
        <v>370</v>
      </c>
      <c r="M13" s="28" t="s">
        <v>84</v>
      </c>
      <c r="N13" s="12">
        <v>112</v>
      </c>
      <c r="O13" s="3">
        <v>172</v>
      </c>
      <c r="P13" s="18">
        <f t="shared" si="3"/>
        <v>284</v>
      </c>
      <c r="Q13" s="28"/>
      <c r="R13" s="12"/>
      <c r="S13" s="3"/>
      <c r="T13" s="6"/>
    </row>
    <row r="14" spans="1:20" x14ac:dyDescent="0.4">
      <c r="A14" s="21" t="s">
        <v>10</v>
      </c>
      <c r="B14" s="12">
        <v>105</v>
      </c>
      <c r="C14" s="3">
        <v>99</v>
      </c>
      <c r="D14" s="18">
        <f t="shared" si="0"/>
        <v>204</v>
      </c>
      <c r="E14" s="21" t="s">
        <v>35</v>
      </c>
      <c r="F14" s="12">
        <v>122</v>
      </c>
      <c r="G14" s="3">
        <v>107</v>
      </c>
      <c r="H14" s="18">
        <f t="shared" si="1"/>
        <v>229</v>
      </c>
      <c r="I14" s="21" t="s">
        <v>60</v>
      </c>
      <c r="J14" s="12">
        <v>183</v>
      </c>
      <c r="K14" s="3">
        <v>227</v>
      </c>
      <c r="L14" s="18">
        <f t="shared" si="2"/>
        <v>410</v>
      </c>
      <c r="M14" s="28" t="s">
        <v>85</v>
      </c>
      <c r="N14" s="12">
        <v>76</v>
      </c>
      <c r="O14" s="3">
        <v>168</v>
      </c>
      <c r="P14" s="18">
        <f t="shared" si="3"/>
        <v>244</v>
      </c>
      <c r="Q14" s="28"/>
      <c r="R14" s="12"/>
      <c r="S14" s="3"/>
      <c r="T14" s="6"/>
    </row>
    <row r="15" spans="1:20" x14ac:dyDescent="0.4">
      <c r="A15" s="21" t="s">
        <v>11</v>
      </c>
      <c r="B15" s="12">
        <v>84</v>
      </c>
      <c r="C15" s="3">
        <v>91</v>
      </c>
      <c r="D15" s="18">
        <f t="shared" si="0"/>
        <v>175</v>
      </c>
      <c r="E15" s="21" t="s">
        <v>36</v>
      </c>
      <c r="F15" s="12">
        <v>124</v>
      </c>
      <c r="G15" s="3">
        <v>131</v>
      </c>
      <c r="H15" s="18">
        <f t="shared" si="1"/>
        <v>255</v>
      </c>
      <c r="I15" s="21" t="s">
        <v>61</v>
      </c>
      <c r="J15" s="12">
        <v>166</v>
      </c>
      <c r="K15" s="3">
        <v>224</v>
      </c>
      <c r="L15" s="18">
        <f t="shared" si="2"/>
        <v>390</v>
      </c>
      <c r="M15" s="28" t="s">
        <v>86</v>
      </c>
      <c r="N15" s="12">
        <v>76</v>
      </c>
      <c r="O15" s="3">
        <v>175</v>
      </c>
      <c r="P15" s="18">
        <f t="shared" si="3"/>
        <v>251</v>
      </c>
      <c r="Q15" s="30"/>
      <c r="R15" s="14"/>
      <c r="S15" s="4"/>
      <c r="T15" s="7"/>
    </row>
    <row r="16" spans="1:20" x14ac:dyDescent="0.4">
      <c r="A16" s="21" t="s">
        <v>12</v>
      </c>
      <c r="B16" s="12">
        <v>99</v>
      </c>
      <c r="C16" s="3">
        <v>107</v>
      </c>
      <c r="D16" s="18">
        <f t="shared" si="0"/>
        <v>206</v>
      </c>
      <c r="E16" s="21" t="s">
        <v>37</v>
      </c>
      <c r="F16" s="12">
        <v>113</v>
      </c>
      <c r="G16" s="3">
        <v>119</v>
      </c>
      <c r="H16" s="18">
        <f t="shared" si="1"/>
        <v>232</v>
      </c>
      <c r="I16" s="21" t="s">
        <v>62</v>
      </c>
      <c r="J16" s="12">
        <v>231</v>
      </c>
      <c r="K16" s="3">
        <v>240</v>
      </c>
      <c r="L16" s="18">
        <f t="shared" si="2"/>
        <v>471</v>
      </c>
      <c r="M16" s="28" t="s">
        <v>87</v>
      </c>
      <c r="N16" s="12">
        <v>75</v>
      </c>
      <c r="O16" s="3">
        <v>158</v>
      </c>
      <c r="P16" s="18">
        <f t="shared" si="3"/>
        <v>233</v>
      </c>
      <c r="Q16" s="30"/>
      <c r="R16" s="14"/>
      <c r="S16" s="4"/>
      <c r="T16" s="7"/>
    </row>
    <row r="17" spans="1:20" x14ac:dyDescent="0.4">
      <c r="A17" s="21" t="s">
        <v>13</v>
      </c>
      <c r="B17" s="12">
        <v>109</v>
      </c>
      <c r="C17" s="3">
        <v>94</v>
      </c>
      <c r="D17" s="18">
        <f t="shared" si="0"/>
        <v>203</v>
      </c>
      <c r="E17" s="21" t="s">
        <v>38</v>
      </c>
      <c r="F17" s="12">
        <v>111</v>
      </c>
      <c r="G17" s="3">
        <v>118</v>
      </c>
      <c r="H17" s="18">
        <f t="shared" si="1"/>
        <v>229</v>
      </c>
      <c r="I17" s="21" t="s">
        <v>63</v>
      </c>
      <c r="J17" s="12">
        <v>208</v>
      </c>
      <c r="K17" s="3">
        <v>195</v>
      </c>
      <c r="L17" s="18">
        <f t="shared" si="2"/>
        <v>403</v>
      </c>
      <c r="M17" s="28" t="s">
        <v>88</v>
      </c>
      <c r="N17" s="12">
        <v>64</v>
      </c>
      <c r="O17" s="3">
        <v>129</v>
      </c>
      <c r="P17" s="18">
        <f t="shared" si="3"/>
        <v>193</v>
      </c>
      <c r="Q17" s="30"/>
      <c r="R17" s="14"/>
      <c r="S17" s="4"/>
      <c r="T17" s="7"/>
    </row>
    <row r="18" spans="1:20" x14ac:dyDescent="0.4">
      <c r="A18" s="21" t="s">
        <v>14</v>
      </c>
      <c r="B18" s="12">
        <v>120</v>
      </c>
      <c r="C18" s="3">
        <v>117</v>
      </c>
      <c r="D18" s="18">
        <f t="shared" si="0"/>
        <v>237</v>
      </c>
      <c r="E18" s="21" t="s">
        <v>39</v>
      </c>
      <c r="F18" s="12">
        <v>126</v>
      </c>
      <c r="G18" s="3">
        <v>104</v>
      </c>
      <c r="H18" s="18">
        <f t="shared" si="1"/>
        <v>230</v>
      </c>
      <c r="I18" s="21" t="s">
        <v>64</v>
      </c>
      <c r="J18" s="12">
        <v>220</v>
      </c>
      <c r="K18" s="3">
        <v>244</v>
      </c>
      <c r="L18" s="18">
        <f t="shared" si="2"/>
        <v>464</v>
      </c>
      <c r="M18" s="28" t="s">
        <v>89</v>
      </c>
      <c r="N18" s="12">
        <v>41</v>
      </c>
      <c r="O18" s="3">
        <v>118</v>
      </c>
      <c r="P18" s="18">
        <f t="shared" si="3"/>
        <v>159</v>
      </c>
      <c r="Q18" s="30"/>
      <c r="R18" s="14"/>
      <c r="S18" s="4"/>
      <c r="T18" s="7"/>
    </row>
    <row r="19" spans="1:20" x14ac:dyDescent="0.4">
      <c r="A19" s="21" t="s">
        <v>15</v>
      </c>
      <c r="B19" s="12">
        <v>119</v>
      </c>
      <c r="C19" s="3">
        <v>116</v>
      </c>
      <c r="D19" s="18">
        <f t="shared" si="0"/>
        <v>235</v>
      </c>
      <c r="E19" s="21" t="s">
        <v>40</v>
      </c>
      <c r="F19" s="12">
        <v>135</v>
      </c>
      <c r="G19" s="3">
        <v>109</v>
      </c>
      <c r="H19" s="18">
        <f t="shared" si="1"/>
        <v>244</v>
      </c>
      <c r="I19" s="21" t="s">
        <v>65</v>
      </c>
      <c r="J19" s="12">
        <v>243</v>
      </c>
      <c r="K19" s="3">
        <v>227</v>
      </c>
      <c r="L19" s="18">
        <f t="shared" si="2"/>
        <v>470</v>
      </c>
      <c r="M19" s="28" t="s">
        <v>90</v>
      </c>
      <c r="N19" s="12">
        <v>38</v>
      </c>
      <c r="O19" s="3">
        <v>106</v>
      </c>
      <c r="P19" s="18">
        <f t="shared" si="3"/>
        <v>144</v>
      </c>
      <c r="Q19" s="30"/>
      <c r="R19" s="14"/>
      <c r="S19" s="4"/>
      <c r="T19" s="7"/>
    </row>
    <row r="20" spans="1:20" x14ac:dyDescent="0.4">
      <c r="A20" s="21" t="s">
        <v>16</v>
      </c>
      <c r="B20" s="12">
        <v>121</v>
      </c>
      <c r="C20" s="3">
        <v>112</v>
      </c>
      <c r="D20" s="18">
        <f t="shared" si="0"/>
        <v>233</v>
      </c>
      <c r="E20" s="21" t="s">
        <v>41</v>
      </c>
      <c r="F20" s="12">
        <v>123</v>
      </c>
      <c r="G20" s="3">
        <v>149</v>
      </c>
      <c r="H20" s="18">
        <f t="shared" si="1"/>
        <v>272</v>
      </c>
      <c r="I20" s="21" t="s">
        <v>66</v>
      </c>
      <c r="J20" s="12">
        <v>227</v>
      </c>
      <c r="K20" s="3">
        <v>249</v>
      </c>
      <c r="L20" s="18">
        <f t="shared" si="2"/>
        <v>476</v>
      </c>
      <c r="M20" s="28" t="s">
        <v>91</v>
      </c>
      <c r="N20" s="12">
        <v>31</v>
      </c>
      <c r="O20" s="3">
        <v>109</v>
      </c>
      <c r="P20" s="18">
        <f t="shared" si="3"/>
        <v>140</v>
      </c>
      <c r="Q20" s="30"/>
      <c r="R20" s="14"/>
      <c r="S20" s="4"/>
      <c r="T20" s="7"/>
    </row>
    <row r="21" spans="1:20" x14ac:dyDescent="0.4">
      <c r="A21" s="21" t="s">
        <v>17</v>
      </c>
      <c r="B21" s="12">
        <v>134</v>
      </c>
      <c r="C21" s="3">
        <v>127</v>
      </c>
      <c r="D21" s="18">
        <f t="shared" si="0"/>
        <v>261</v>
      </c>
      <c r="E21" s="21" t="s">
        <v>42</v>
      </c>
      <c r="F21" s="12">
        <v>117</v>
      </c>
      <c r="G21" s="3">
        <v>146</v>
      </c>
      <c r="H21" s="18">
        <f t="shared" si="1"/>
        <v>263</v>
      </c>
      <c r="I21" s="21" t="s">
        <v>67</v>
      </c>
      <c r="J21" s="12">
        <v>251</v>
      </c>
      <c r="K21" s="3">
        <v>267</v>
      </c>
      <c r="L21" s="18">
        <f t="shared" si="2"/>
        <v>518</v>
      </c>
      <c r="M21" s="28" t="s">
        <v>92</v>
      </c>
      <c r="N21" s="12">
        <v>24</v>
      </c>
      <c r="O21" s="3">
        <v>98</v>
      </c>
      <c r="P21" s="18">
        <f t="shared" si="3"/>
        <v>122</v>
      </c>
      <c r="Q21" s="30"/>
      <c r="R21" s="14"/>
      <c r="S21" s="4"/>
      <c r="T21" s="7"/>
    </row>
    <row r="22" spans="1:20" x14ac:dyDescent="0.4">
      <c r="A22" s="21" t="s">
        <v>18</v>
      </c>
      <c r="B22" s="12">
        <v>94</v>
      </c>
      <c r="C22" s="3">
        <v>93</v>
      </c>
      <c r="D22" s="18">
        <f t="shared" si="0"/>
        <v>187</v>
      </c>
      <c r="E22" s="21" t="s">
        <v>43</v>
      </c>
      <c r="F22" s="12">
        <v>137</v>
      </c>
      <c r="G22" s="3">
        <v>147</v>
      </c>
      <c r="H22" s="18">
        <f t="shared" si="1"/>
        <v>284</v>
      </c>
      <c r="I22" s="21" t="s">
        <v>68</v>
      </c>
      <c r="J22" s="12">
        <v>241</v>
      </c>
      <c r="K22" s="3">
        <v>292</v>
      </c>
      <c r="L22" s="18">
        <f t="shared" si="2"/>
        <v>533</v>
      </c>
      <c r="M22" s="28" t="s">
        <v>93</v>
      </c>
      <c r="N22" s="12">
        <v>21</v>
      </c>
      <c r="O22" s="3">
        <v>67</v>
      </c>
      <c r="P22" s="18">
        <f t="shared" si="3"/>
        <v>88</v>
      </c>
      <c r="Q22" s="30"/>
      <c r="R22" s="14"/>
      <c r="S22" s="4"/>
      <c r="T22" s="7"/>
    </row>
    <row r="23" spans="1:20" x14ac:dyDescent="0.4">
      <c r="A23" s="21" t="s">
        <v>19</v>
      </c>
      <c r="B23" s="12">
        <v>110</v>
      </c>
      <c r="C23" s="3">
        <v>100</v>
      </c>
      <c r="D23" s="18">
        <f t="shared" si="0"/>
        <v>210</v>
      </c>
      <c r="E23" s="21" t="s">
        <v>44</v>
      </c>
      <c r="F23" s="12">
        <v>148</v>
      </c>
      <c r="G23" s="3">
        <v>150</v>
      </c>
      <c r="H23" s="18">
        <f t="shared" si="1"/>
        <v>298</v>
      </c>
      <c r="I23" s="21" t="s">
        <v>69</v>
      </c>
      <c r="J23" s="12">
        <v>198</v>
      </c>
      <c r="K23" s="3">
        <v>249</v>
      </c>
      <c r="L23" s="18">
        <f t="shared" si="2"/>
        <v>447</v>
      </c>
      <c r="M23" s="28" t="s">
        <v>94</v>
      </c>
      <c r="N23" s="12">
        <v>13</v>
      </c>
      <c r="O23" s="3">
        <v>57</v>
      </c>
      <c r="P23" s="18">
        <f t="shared" si="3"/>
        <v>70</v>
      </c>
      <c r="Q23" s="30"/>
      <c r="R23" s="14"/>
      <c r="S23" s="4"/>
      <c r="T23" s="7"/>
    </row>
    <row r="24" spans="1:20" x14ac:dyDescent="0.4">
      <c r="A24" s="21" t="s">
        <v>20</v>
      </c>
      <c r="B24" s="12">
        <v>91</v>
      </c>
      <c r="C24" s="3">
        <v>86</v>
      </c>
      <c r="D24" s="18">
        <f t="shared" si="0"/>
        <v>177</v>
      </c>
      <c r="E24" s="21" t="s">
        <v>45</v>
      </c>
      <c r="F24" s="12">
        <v>149</v>
      </c>
      <c r="G24" s="3">
        <v>140</v>
      </c>
      <c r="H24" s="18">
        <f t="shared" si="1"/>
        <v>289</v>
      </c>
      <c r="I24" s="21" t="s">
        <v>70</v>
      </c>
      <c r="J24" s="12">
        <v>130</v>
      </c>
      <c r="K24" s="3">
        <v>139</v>
      </c>
      <c r="L24" s="18">
        <f t="shared" si="2"/>
        <v>269</v>
      </c>
      <c r="M24" s="28" t="s">
        <v>95</v>
      </c>
      <c r="N24" s="12">
        <v>9</v>
      </c>
      <c r="O24" s="3">
        <v>40</v>
      </c>
      <c r="P24" s="18">
        <f t="shared" si="3"/>
        <v>49</v>
      </c>
      <c r="Q24" s="30"/>
      <c r="R24" s="14"/>
      <c r="S24" s="4"/>
      <c r="T24" s="7"/>
    </row>
    <row r="25" spans="1:20" x14ac:dyDescent="0.4">
      <c r="A25" s="21" t="s">
        <v>21</v>
      </c>
      <c r="B25" s="12">
        <v>103</v>
      </c>
      <c r="C25" s="3">
        <v>112</v>
      </c>
      <c r="D25" s="18">
        <f t="shared" si="0"/>
        <v>215</v>
      </c>
      <c r="E25" s="21" t="s">
        <v>46</v>
      </c>
      <c r="F25" s="12">
        <v>134</v>
      </c>
      <c r="G25" s="3">
        <v>152</v>
      </c>
      <c r="H25" s="18">
        <f t="shared" si="1"/>
        <v>286</v>
      </c>
      <c r="I25" s="21" t="s">
        <v>71</v>
      </c>
      <c r="J25" s="12">
        <v>132</v>
      </c>
      <c r="K25" s="3">
        <v>172</v>
      </c>
      <c r="L25" s="18">
        <f t="shared" si="2"/>
        <v>304</v>
      </c>
      <c r="M25" s="28" t="s">
        <v>96</v>
      </c>
      <c r="N25" s="12">
        <v>5</v>
      </c>
      <c r="O25" s="3">
        <v>41</v>
      </c>
      <c r="P25" s="18">
        <f t="shared" si="3"/>
        <v>46</v>
      </c>
      <c r="Q25" s="30"/>
      <c r="R25" s="14"/>
      <c r="S25" s="4"/>
      <c r="T25" s="7"/>
    </row>
    <row r="26" spans="1:20" x14ac:dyDescent="0.4">
      <c r="A26" s="21" t="s">
        <v>22</v>
      </c>
      <c r="B26" s="12">
        <v>104</v>
      </c>
      <c r="C26" s="3">
        <v>82</v>
      </c>
      <c r="D26" s="18">
        <f t="shared" si="0"/>
        <v>186</v>
      </c>
      <c r="E26" s="21" t="s">
        <v>47</v>
      </c>
      <c r="F26" s="12">
        <v>126</v>
      </c>
      <c r="G26" s="3">
        <v>125</v>
      </c>
      <c r="H26" s="18">
        <f t="shared" si="1"/>
        <v>251</v>
      </c>
      <c r="I26" s="21" t="s">
        <v>72</v>
      </c>
      <c r="J26" s="12">
        <v>169</v>
      </c>
      <c r="K26" s="3">
        <v>215</v>
      </c>
      <c r="L26" s="18">
        <f t="shared" si="2"/>
        <v>384</v>
      </c>
      <c r="M26" s="28" t="s">
        <v>97</v>
      </c>
      <c r="N26" s="12">
        <v>5</v>
      </c>
      <c r="O26" s="3">
        <v>26</v>
      </c>
      <c r="P26" s="18">
        <f t="shared" si="3"/>
        <v>31</v>
      </c>
      <c r="Q26" s="30"/>
      <c r="R26" s="14"/>
      <c r="S26" s="4"/>
      <c r="T26" s="7"/>
    </row>
    <row r="27" spans="1:20" x14ac:dyDescent="0.4">
      <c r="A27" s="21" t="s">
        <v>23</v>
      </c>
      <c r="B27" s="12">
        <v>80</v>
      </c>
      <c r="C27" s="3">
        <v>83</v>
      </c>
      <c r="D27" s="18">
        <f t="shared" si="0"/>
        <v>163</v>
      </c>
      <c r="E27" s="21" t="s">
        <v>48</v>
      </c>
      <c r="F27" s="12">
        <v>147</v>
      </c>
      <c r="G27" s="3">
        <v>152</v>
      </c>
      <c r="H27" s="18">
        <f t="shared" si="1"/>
        <v>299</v>
      </c>
      <c r="I27" s="21" t="s">
        <v>73</v>
      </c>
      <c r="J27" s="12">
        <v>152</v>
      </c>
      <c r="K27" s="3">
        <v>189</v>
      </c>
      <c r="L27" s="18">
        <f t="shared" si="2"/>
        <v>341</v>
      </c>
      <c r="M27" s="28" t="s">
        <v>98</v>
      </c>
      <c r="N27" s="12">
        <v>5</v>
      </c>
      <c r="O27" s="3">
        <v>15</v>
      </c>
      <c r="P27" s="18">
        <f t="shared" si="3"/>
        <v>20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94</v>
      </c>
      <c r="C28" s="8">
        <v>90</v>
      </c>
      <c r="D28" s="11">
        <f>SUM(B28:C28)</f>
        <v>184</v>
      </c>
      <c r="E28" s="22" t="s">
        <v>49</v>
      </c>
      <c r="F28" s="13">
        <v>142</v>
      </c>
      <c r="G28" s="8">
        <v>165</v>
      </c>
      <c r="H28" s="11">
        <f>SUM(F28:G28)</f>
        <v>307</v>
      </c>
      <c r="I28" s="22" t="s">
        <v>74</v>
      </c>
      <c r="J28" s="13">
        <v>170</v>
      </c>
      <c r="K28" s="8">
        <v>217</v>
      </c>
      <c r="L28" s="11">
        <f>SUM(J28:K28)</f>
        <v>387</v>
      </c>
      <c r="M28" s="29" t="s">
        <v>99</v>
      </c>
      <c r="N28" s="13">
        <v>1</v>
      </c>
      <c r="O28" s="8">
        <v>10</v>
      </c>
      <c r="P28" s="11">
        <f>SUM(N28:O28)</f>
        <v>11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1011</v>
      </c>
      <c r="C32" s="37">
        <f>SUM(B14:B23)</f>
        <v>1095</v>
      </c>
      <c r="D32" s="37">
        <f>B24+B25+B26+B27+B28+F4+F5+F6+F7+F8</f>
        <v>982</v>
      </c>
      <c r="E32" s="37">
        <f>SUM(F9:F18)</f>
        <v>1178</v>
      </c>
      <c r="F32" s="37">
        <f>SUM(F19:F28)</f>
        <v>1358</v>
      </c>
      <c r="G32" s="37">
        <f>SUM(J4:J13)</f>
        <v>1487</v>
      </c>
      <c r="H32" s="37">
        <f>SUM(J14:J23)</f>
        <v>2168</v>
      </c>
      <c r="I32" s="37">
        <f>J24+J25+J26+J27+J28+N4+N5+N6+N7+N8</f>
        <v>1519</v>
      </c>
      <c r="J32" s="37">
        <f>SUM(N9:N18)</f>
        <v>905</v>
      </c>
      <c r="K32" s="37">
        <f>SUM(N19:N28)</f>
        <v>152</v>
      </c>
      <c r="L32" s="40">
        <f>SUM(R4:R9)</f>
        <v>6</v>
      </c>
      <c r="M32" s="53">
        <f>SUM(B32:L32)</f>
        <v>11861</v>
      </c>
      <c r="O32" s="33" t="s">
        <v>122</v>
      </c>
      <c r="P32" s="16">
        <f>SUM(B4:B18)</f>
        <v>1528</v>
      </c>
      <c r="Q32" s="16">
        <f>SUM(C4:C18)</f>
        <v>1403</v>
      </c>
      <c r="R32" s="44">
        <f>SUM(P32:Q32)</f>
        <v>2931</v>
      </c>
    </row>
    <row r="33" spans="1:18" ht="19.5" thickBot="1" x14ac:dyDescent="0.45">
      <c r="A33" s="38" t="s">
        <v>106</v>
      </c>
      <c r="B33" s="47">
        <f>SUM(C4:C13)</f>
        <v>895</v>
      </c>
      <c r="C33" s="16">
        <f>SUM(C14:C23)</f>
        <v>1056</v>
      </c>
      <c r="D33" s="16">
        <f>C24+C25+C26+C27+C28+G4+G5+G6+G7+G8</f>
        <v>928</v>
      </c>
      <c r="E33" s="16">
        <f>SUM(G9:G18)</f>
        <v>1148</v>
      </c>
      <c r="F33" s="16">
        <f>SUM(G19:G28)</f>
        <v>1435</v>
      </c>
      <c r="G33" s="16">
        <f>SUM(K4:K13)</f>
        <v>1545</v>
      </c>
      <c r="H33" s="16">
        <f>SUM(K14:K23)</f>
        <v>2414</v>
      </c>
      <c r="I33" s="16">
        <f>K24+K25+K26+K27+K28+O4+O5+O6+O7+O8</f>
        <v>1900</v>
      </c>
      <c r="J33" s="16">
        <f>SUM(O9:O18)</f>
        <v>1745</v>
      </c>
      <c r="K33" s="16">
        <f>SUM(O19:O28)</f>
        <v>569</v>
      </c>
      <c r="L33" s="48">
        <f>SUM(S4:S9)</f>
        <v>15</v>
      </c>
      <c r="M33" s="54">
        <f t="shared" ref="M33:M34" si="5">SUM(B33:L33)</f>
        <v>13650</v>
      </c>
      <c r="O33" s="21" t="s">
        <v>120</v>
      </c>
      <c r="P33" s="12">
        <f>SUM(J19:J28,N4:N28,R4:R9)</f>
        <v>3742</v>
      </c>
      <c r="Q33" s="12">
        <f>SUM(K19:K28,O4:O28,S4:S9)</f>
        <v>5513</v>
      </c>
      <c r="R33" s="44">
        <f t="shared" ref="R33:R34" si="6">SUM(P33:Q33)</f>
        <v>9255</v>
      </c>
    </row>
    <row r="34" spans="1:18" ht="19.5" thickBot="1" x14ac:dyDescent="0.45">
      <c r="A34" s="35" t="s">
        <v>107</v>
      </c>
      <c r="B34" s="27">
        <f>SUM(B32:B33)</f>
        <v>1906</v>
      </c>
      <c r="C34" s="39">
        <f t="shared" ref="C34:L34" si="7">SUM(C32:C33)</f>
        <v>2151</v>
      </c>
      <c r="D34" s="39">
        <f t="shared" si="7"/>
        <v>1910</v>
      </c>
      <c r="E34" s="39">
        <f t="shared" si="7"/>
        <v>2326</v>
      </c>
      <c r="F34" s="39">
        <f t="shared" si="7"/>
        <v>2793</v>
      </c>
      <c r="G34" s="39">
        <f t="shared" si="7"/>
        <v>3032</v>
      </c>
      <c r="H34" s="39">
        <f t="shared" si="7"/>
        <v>4582</v>
      </c>
      <c r="I34" s="39">
        <f t="shared" si="7"/>
        <v>3419</v>
      </c>
      <c r="J34" s="39">
        <f t="shared" si="7"/>
        <v>2650</v>
      </c>
      <c r="K34" s="39">
        <f t="shared" si="7"/>
        <v>721</v>
      </c>
      <c r="L34" s="41">
        <f t="shared" si="7"/>
        <v>21</v>
      </c>
      <c r="M34" s="55">
        <f t="shared" si="5"/>
        <v>25511</v>
      </c>
      <c r="O34" s="29" t="s">
        <v>121</v>
      </c>
      <c r="P34" s="13">
        <f>SUM(N4:N28,R4:R9)</f>
        <v>1829</v>
      </c>
      <c r="Q34" s="13">
        <f>SUM(O4:O28,S4:S9)</f>
        <v>3297</v>
      </c>
      <c r="R34" s="45">
        <f t="shared" si="6"/>
        <v>5126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90EF9-135F-49F8-A06F-758E58ED1BF5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142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83</v>
      </c>
      <c r="C4" s="17">
        <v>81</v>
      </c>
      <c r="D4" s="18">
        <f>SUM(B4:C4)</f>
        <v>164</v>
      </c>
      <c r="E4" s="32" t="s">
        <v>25</v>
      </c>
      <c r="F4" s="16">
        <v>85</v>
      </c>
      <c r="G4" s="17">
        <v>86</v>
      </c>
      <c r="H4" s="18">
        <f>SUM(F4:G4)</f>
        <v>171</v>
      </c>
      <c r="I4" s="32" t="s">
        <v>50</v>
      </c>
      <c r="J4" s="16">
        <v>131</v>
      </c>
      <c r="K4" s="17">
        <v>129</v>
      </c>
      <c r="L4" s="18">
        <f>SUM(J4:K4)</f>
        <v>260</v>
      </c>
      <c r="M4" s="33" t="s">
        <v>75</v>
      </c>
      <c r="N4" s="16">
        <v>176</v>
      </c>
      <c r="O4" s="17">
        <v>201</v>
      </c>
      <c r="P4" s="18">
        <f>SUM(N4:O4)</f>
        <v>377</v>
      </c>
      <c r="Q4" s="33" t="s">
        <v>100</v>
      </c>
      <c r="R4" s="16">
        <v>2</v>
      </c>
      <c r="S4" s="17">
        <v>10</v>
      </c>
      <c r="T4" s="18">
        <f>SUM(R4:S4)</f>
        <v>12</v>
      </c>
    </row>
    <row r="5" spans="1:20" x14ac:dyDescent="0.4">
      <c r="A5" s="21" t="s">
        <v>1</v>
      </c>
      <c r="B5" s="12">
        <v>73</v>
      </c>
      <c r="C5" s="3">
        <v>104</v>
      </c>
      <c r="D5" s="18">
        <f t="shared" ref="D5:D27" si="0">SUM(B5:C5)</f>
        <v>177</v>
      </c>
      <c r="E5" s="21" t="s">
        <v>26</v>
      </c>
      <c r="F5" s="12">
        <v>108</v>
      </c>
      <c r="G5" s="3">
        <v>97</v>
      </c>
      <c r="H5" s="18">
        <f t="shared" ref="H5:H27" si="1">SUM(F5:G5)</f>
        <v>205</v>
      </c>
      <c r="I5" s="21" t="s">
        <v>51</v>
      </c>
      <c r="J5" s="12">
        <v>132</v>
      </c>
      <c r="K5" s="3">
        <v>157</v>
      </c>
      <c r="L5" s="18">
        <f t="shared" ref="L5:L27" si="2">SUM(J5:K5)</f>
        <v>289</v>
      </c>
      <c r="M5" s="28" t="s">
        <v>76</v>
      </c>
      <c r="N5" s="12">
        <v>148</v>
      </c>
      <c r="O5" s="3">
        <v>156</v>
      </c>
      <c r="P5" s="18">
        <f t="shared" ref="P5:P27" si="3">SUM(N5:O5)</f>
        <v>304</v>
      </c>
      <c r="Q5" s="28" t="s">
        <v>101</v>
      </c>
      <c r="R5" s="12">
        <v>1</v>
      </c>
      <c r="S5" s="3">
        <v>6</v>
      </c>
      <c r="T5" s="18">
        <f t="shared" ref="T5:T9" si="4">SUM(R5:S5)</f>
        <v>7</v>
      </c>
    </row>
    <row r="6" spans="1:20" x14ac:dyDescent="0.4">
      <c r="A6" s="21" t="s">
        <v>2</v>
      </c>
      <c r="B6" s="12">
        <v>94</v>
      </c>
      <c r="C6" s="3">
        <v>89</v>
      </c>
      <c r="D6" s="18">
        <f t="shared" si="0"/>
        <v>183</v>
      </c>
      <c r="E6" s="21" t="s">
        <v>27</v>
      </c>
      <c r="F6" s="12">
        <v>102</v>
      </c>
      <c r="G6" s="3">
        <v>88</v>
      </c>
      <c r="H6" s="18">
        <f t="shared" si="1"/>
        <v>190</v>
      </c>
      <c r="I6" s="21" t="s">
        <v>52</v>
      </c>
      <c r="J6" s="12">
        <v>127</v>
      </c>
      <c r="K6" s="3">
        <v>139</v>
      </c>
      <c r="L6" s="18">
        <f t="shared" si="2"/>
        <v>266</v>
      </c>
      <c r="M6" s="28" t="s">
        <v>77</v>
      </c>
      <c r="N6" s="12">
        <v>139</v>
      </c>
      <c r="O6" s="3">
        <v>187</v>
      </c>
      <c r="P6" s="18">
        <f t="shared" si="3"/>
        <v>326</v>
      </c>
      <c r="Q6" s="28" t="s">
        <v>102</v>
      </c>
      <c r="R6" s="12">
        <v>2</v>
      </c>
      <c r="S6" s="3">
        <v>0</v>
      </c>
      <c r="T6" s="18">
        <f t="shared" si="4"/>
        <v>2</v>
      </c>
    </row>
    <row r="7" spans="1:20" x14ac:dyDescent="0.4">
      <c r="A7" s="21" t="s">
        <v>3</v>
      </c>
      <c r="B7" s="12">
        <v>112</v>
      </c>
      <c r="C7" s="3">
        <v>82</v>
      </c>
      <c r="D7" s="18">
        <f t="shared" si="0"/>
        <v>194</v>
      </c>
      <c r="E7" s="21" t="s">
        <v>28</v>
      </c>
      <c r="F7" s="12">
        <v>106</v>
      </c>
      <c r="G7" s="3">
        <v>122</v>
      </c>
      <c r="H7" s="18">
        <f t="shared" si="1"/>
        <v>228</v>
      </c>
      <c r="I7" s="21" t="s">
        <v>53</v>
      </c>
      <c r="J7" s="12">
        <v>138</v>
      </c>
      <c r="K7" s="3">
        <v>146</v>
      </c>
      <c r="L7" s="18">
        <f t="shared" si="2"/>
        <v>284</v>
      </c>
      <c r="M7" s="28" t="s">
        <v>78</v>
      </c>
      <c r="N7" s="12">
        <v>144</v>
      </c>
      <c r="O7" s="3">
        <v>204</v>
      </c>
      <c r="P7" s="18">
        <f t="shared" si="3"/>
        <v>348</v>
      </c>
      <c r="Q7" s="28" t="s">
        <v>103</v>
      </c>
      <c r="R7" s="12">
        <v>0</v>
      </c>
      <c r="S7" s="3">
        <v>1</v>
      </c>
      <c r="T7" s="18">
        <f t="shared" si="4"/>
        <v>1</v>
      </c>
    </row>
    <row r="8" spans="1:20" x14ac:dyDescent="0.4">
      <c r="A8" s="21" t="s">
        <v>4</v>
      </c>
      <c r="B8" s="12">
        <v>106</v>
      </c>
      <c r="C8" s="3">
        <v>95</v>
      </c>
      <c r="D8" s="18">
        <f t="shared" si="0"/>
        <v>201</v>
      </c>
      <c r="E8" s="21" t="s">
        <v>29</v>
      </c>
      <c r="F8" s="12">
        <v>112</v>
      </c>
      <c r="G8" s="3">
        <v>92</v>
      </c>
      <c r="H8" s="18">
        <f t="shared" si="1"/>
        <v>204</v>
      </c>
      <c r="I8" s="21" t="s">
        <v>54</v>
      </c>
      <c r="J8" s="12">
        <v>127</v>
      </c>
      <c r="K8" s="3">
        <v>141</v>
      </c>
      <c r="L8" s="18">
        <f t="shared" si="2"/>
        <v>268</v>
      </c>
      <c r="M8" s="28" t="s">
        <v>79</v>
      </c>
      <c r="N8" s="12">
        <v>139</v>
      </c>
      <c r="O8" s="3">
        <v>195</v>
      </c>
      <c r="P8" s="18">
        <f t="shared" si="3"/>
        <v>334</v>
      </c>
      <c r="Q8" s="28" t="s">
        <v>104</v>
      </c>
      <c r="R8" s="12">
        <v>0</v>
      </c>
      <c r="S8" s="3">
        <v>0</v>
      </c>
      <c r="T8" s="18">
        <f t="shared" si="4"/>
        <v>0</v>
      </c>
    </row>
    <row r="9" spans="1:20" x14ac:dyDescent="0.4">
      <c r="A9" s="21" t="s">
        <v>5</v>
      </c>
      <c r="B9" s="12">
        <v>102</v>
      </c>
      <c r="C9" s="3">
        <v>88</v>
      </c>
      <c r="D9" s="18">
        <f t="shared" si="0"/>
        <v>190</v>
      </c>
      <c r="E9" s="21" t="s">
        <v>30</v>
      </c>
      <c r="F9" s="12">
        <v>123</v>
      </c>
      <c r="G9" s="3">
        <v>115</v>
      </c>
      <c r="H9" s="18">
        <f t="shared" si="1"/>
        <v>238</v>
      </c>
      <c r="I9" s="21" t="s">
        <v>55</v>
      </c>
      <c r="J9" s="12">
        <v>159</v>
      </c>
      <c r="K9" s="3">
        <v>161</v>
      </c>
      <c r="L9" s="18">
        <f t="shared" si="2"/>
        <v>320</v>
      </c>
      <c r="M9" s="28" t="s">
        <v>80</v>
      </c>
      <c r="N9" s="12">
        <v>134</v>
      </c>
      <c r="O9" s="3">
        <v>225</v>
      </c>
      <c r="P9" s="18">
        <f t="shared" si="3"/>
        <v>359</v>
      </c>
      <c r="Q9" s="28" t="s">
        <v>123</v>
      </c>
      <c r="R9" s="12">
        <v>1</v>
      </c>
      <c r="S9" s="3">
        <v>2</v>
      </c>
      <c r="T9" s="18">
        <f t="shared" si="4"/>
        <v>3</v>
      </c>
    </row>
    <row r="10" spans="1:20" x14ac:dyDescent="0.4">
      <c r="A10" s="21" t="s">
        <v>6</v>
      </c>
      <c r="B10" s="12">
        <v>101</v>
      </c>
      <c r="C10" s="3">
        <v>90</v>
      </c>
      <c r="D10" s="18">
        <f t="shared" si="0"/>
        <v>191</v>
      </c>
      <c r="E10" s="21" t="s">
        <v>31</v>
      </c>
      <c r="F10" s="12">
        <v>110</v>
      </c>
      <c r="G10" s="3">
        <v>122</v>
      </c>
      <c r="H10" s="18">
        <f t="shared" si="1"/>
        <v>232</v>
      </c>
      <c r="I10" s="21" t="s">
        <v>56</v>
      </c>
      <c r="J10" s="12">
        <v>144</v>
      </c>
      <c r="K10" s="3">
        <v>148</v>
      </c>
      <c r="L10" s="18">
        <f t="shared" si="2"/>
        <v>292</v>
      </c>
      <c r="M10" s="28" t="s">
        <v>81</v>
      </c>
      <c r="N10" s="12">
        <v>120</v>
      </c>
      <c r="O10" s="3">
        <v>183</v>
      </c>
      <c r="P10" s="18">
        <f t="shared" si="3"/>
        <v>303</v>
      </c>
      <c r="Q10" s="28"/>
      <c r="R10" s="12"/>
      <c r="S10" s="3"/>
      <c r="T10" s="6"/>
    </row>
    <row r="11" spans="1:20" x14ac:dyDescent="0.4">
      <c r="A11" s="21" t="s">
        <v>7</v>
      </c>
      <c r="B11" s="12">
        <v>120</v>
      </c>
      <c r="C11" s="3">
        <v>89</v>
      </c>
      <c r="D11" s="18">
        <f t="shared" si="0"/>
        <v>209</v>
      </c>
      <c r="E11" s="21" t="s">
        <v>32</v>
      </c>
      <c r="F11" s="12">
        <v>100</v>
      </c>
      <c r="G11" s="3">
        <v>114</v>
      </c>
      <c r="H11" s="18">
        <f t="shared" si="1"/>
        <v>214</v>
      </c>
      <c r="I11" s="21" t="s">
        <v>57</v>
      </c>
      <c r="J11" s="12">
        <v>183</v>
      </c>
      <c r="K11" s="3">
        <v>195</v>
      </c>
      <c r="L11" s="18">
        <f t="shared" si="2"/>
        <v>378</v>
      </c>
      <c r="M11" s="28" t="s">
        <v>82</v>
      </c>
      <c r="N11" s="12">
        <v>118</v>
      </c>
      <c r="O11" s="3">
        <v>214</v>
      </c>
      <c r="P11" s="18">
        <f t="shared" si="3"/>
        <v>332</v>
      </c>
      <c r="Q11" s="28"/>
      <c r="R11" s="12"/>
      <c r="S11" s="3"/>
      <c r="T11" s="6"/>
    </row>
    <row r="12" spans="1:20" x14ac:dyDescent="0.4">
      <c r="A12" s="21" t="s">
        <v>8</v>
      </c>
      <c r="B12" s="12">
        <v>120</v>
      </c>
      <c r="C12" s="3">
        <v>90</v>
      </c>
      <c r="D12" s="18">
        <f t="shared" si="0"/>
        <v>210</v>
      </c>
      <c r="E12" s="21" t="s">
        <v>33</v>
      </c>
      <c r="F12" s="12">
        <v>124</v>
      </c>
      <c r="G12" s="3">
        <v>122</v>
      </c>
      <c r="H12" s="18">
        <f t="shared" si="1"/>
        <v>246</v>
      </c>
      <c r="I12" s="21" t="s">
        <v>58</v>
      </c>
      <c r="J12" s="12">
        <v>176</v>
      </c>
      <c r="K12" s="3">
        <v>185</v>
      </c>
      <c r="L12" s="18">
        <f t="shared" si="2"/>
        <v>361</v>
      </c>
      <c r="M12" s="28" t="s">
        <v>83</v>
      </c>
      <c r="N12" s="12">
        <v>102</v>
      </c>
      <c r="O12" s="3">
        <v>215</v>
      </c>
      <c r="P12" s="18">
        <f t="shared" si="3"/>
        <v>317</v>
      </c>
      <c r="Q12" s="28"/>
      <c r="R12" s="12"/>
      <c r="S12" s="3"/>
      <c r="T12" s="6"/>
    </row>
    <row r="13" spans="1:20" x14ac:dyDescent="0.4">
      <c r="A13" s="21" t="s">
        <v>9</v>
      </c>
      <c r="B13" s="12">
        <v>97</v>
      </c>
      <c r="C13" s="3">
        <v>98</v>
      </c>
      <c r="D13" s="18">
        <f t="shared" si="0"/>
        <v>195</v>
      </c>
      <c r="E13" s="21" t="s">
        <v>34</v>
      </c>
      <c r="F13" s="12">
        <v>124</v>
      </c>
      <c r="G13" s="3">
        <v>109</v>
      </c>
      <c r="H13" s="18">
        <f t="shared" si="1"/>
        <v>233</v>
      </c>
      <c r="I13" s="21" t="s">
        <v>59</v>
      </c>
      <c r="J13" s="12">
        <v>189</v>
      </c>
      <c r="K13" s="3">
        <v>214</v>
      </c>
      <c r="L13" s="18">
        <f t="shared" si="2"/>
        <v>403</v>
      </c>
      <c r="M13" s="28" t="s">
        <v>84</v>
      </c>
      <c r="N13" s="12">
        <v>105</v>
      </c>
      <c r="O13" s="3">
        <v>180</v>
      </c>
      <c r="P13" s="18">
        <f t="shared" si="3"/>
        <v>285</v>
      </c>
      <c r="Q13" s="28"/>
      <c r="R13" s="12"/>
      <c r="S13" s="3"/>
      <c r="T13" s="6"/>
    </row>
    <row r="14" spans="1:20" x14ac:dyDescent="0.4">
      <c r="A14" s="21" t="s">
        <v>10</v>
      </c>
      <c r="B14" s="12">
        <v>115</v>
      </c>
      <c r="C14" s="3">
        <v>103</v>
      </c>
      <c r="D14" s="18">
        <f t="shared" si="0"/>
        <v>218</v>
      </c>
      <c r="E14" s="21" t="s">
        <v>35</v>
      </c>
      <c r="F14" s="12">
        <v>127</v>
      </c>
      <c r="G14" s="3">
        <v>120</v>
      </c>
      <c r="H14" s="18">
        <f t="shared" si="1"/>
        <v>247</v>
      </c>
      <c r="I14" s="21" t="s">
        <v>60</v>
      </c>
      <c r="J14" s="12">
        <v>182</v>
      </c>
      <c r="K14" s="3">
        <v>208</v>
      </c>
      <c r="L14" s="18">
        <f t="shared" si="2"/>
        <v>390</v>
      </c>
      <c r="M14" s="28" t="s">
        <v>85</v>
      </c>
      <c r="N14" s="12">
        <v>79</v>
      </c>
      <c r="O14" s="3">
        <v>179</v>
      </c>
      <c r="P14" s="18">
        <f t="shared" si="3"/>
        <v>258</v>
      </c>
      <c r="Q14" s="28"/>
      <c r="R14" s="12"/>
      <c r="S14" s="3"/>
      <c r="T14" s="6"/>
    </row>
    <row r="15" spans="1:20" x14ac:dyDescent="0.4">
      <c r="A15" s="21" t="s">
        <v>11</v>
      </c>
      <c r="B15" s="12">
        <v>89</v>
      </c>
      <c r="C15" s="3">
        <v>97</v>
      </c>
      <c r="D15" s="18">
        <f t="shared" si="0"/>
        <v>186</v>
      </c>
      <c r="E15" s="21" t="s">
        <v>36</v>
      </c>
      <c r="F15" s="12">
        <v>122</v>
      </c>
      <c r="G15" s="3">
        <v>114</v>
      </c>
      <c r="H15" s="18">
        <f t="shared" si="1"/>
        <v>236</v>
      </c>
      <c r="I15" s="21" t="s">
        <v>61</v>
      </c>
      <c r="J15" s="12">
        <v>188</v>
      </c>
      <c r="K15" s="3">
        <v>244</v>
      </c>
      <c r="L15" s="18">
        <f t="shared" si="2"/>
        <v>432</v>
      </c>
      <c r="M15" s="28" t="s">
        <v>86</v>
      </c>
      <c r="N15" s="12">
        <v>78</v>
      </c>
      <c r="O15" s="3">
        <v>161</v>
      </c>
      <c r="P15" s="18">
        <f t="shared" si="3"/>
        <v>239</v>
      </c>
      <c r="Q15" s="30"/>
      <c r="R15" s="14"/>
      <c r="S15" s="4"/>
      <c r="T15" s="7"/>
    </row>
    <row r="16" spans="1:20" x14ac:dyDescent="0.4">
      <c r="A16" s="21" t="s">
        <v>12</v>
      </c>
      <c r="B16" s="12">
        <v>96</v>
      </c>
      <c r="C16" s="3">
        <v>100</v>
      </c>
      <c r="D16" s="18">
        <f t="shared" si="0"/>
        <v>196</v>
      </c>
      <c r="E16" s="21" t="s">
        <v>37</v>
      </c>
      <c r="F16" s="12">
        <v>106</v>
      </c>
      <c r="G16" s="3">
        <v>131</v>
      </c>
      <c r="H16" s="18">
        <f t="shared" si="1"/>
        <v>237</v>
      </c>
      <c r="I16" s="21" t="s">
        <v>62</v>
      </c>
      <c r="J16" s="12">
        <v>226</v>
      </c>
      <c r="K16" s="3">
        <v>208</v>
      </c>
      <c r="L16" s="18">
        <f t="shared" si="2"/>
        <v>434</v>
      </c>
      <c r="M16" s="28" t="s">
        <v>87</v>
      </c>
      <c r="N16" s="12">
        <v>77</v>
      </c>
      <c r="O16" s="3">
        <v>174</v>
      </c>
      <c r="P16" s="18">
        <f t="shared" si="3"/>
        <v>251</v>
      </c>
      <c r="Q16" s="30"/>
      <c r="R16" s="14"/>
      <c r="S16" s="4"/>
      <c r="T16" s="7"/>
    </row>
    <row r="17" spans="1:20" x14ac:dyDescent="0.4">
      <c r="A17" s="21" t="s">
        <v>13</v>
      </c>
      <c r="B17" s="12">
        <v>123</v>
      </c>
      <c r="C17" s="3">
        <v>108</v>
      </c>
      <c r="D17" s="18">
        <f t="shared" si="0"/>
        <v>231</v>
      </c>
      <c r="E17" s="21" t="s">
        <v>38</v>
      </c>
      <c r="F17" s="12">
        <v>112</v>
      </c>
      <c r="G17" s="3">
        <v>110</v>
      </c>
      <c r="H17" s="18">
        <f t="shared" si="1"/>
        <v>222</v>
      </c>
      <c r="I17" s="21" t="s">
        <v>63</v>
      </c>
      <c r="J17" s="12">
        <v>208</v>
      </c>
      <c r="K17" s="3">
        <v>207</v>
      </c>
      <c r="L17" s="18">
        <f t="shared" si="2"/>
        <v>415</v>
      </c>
      <c r="M17" s="28" t="s">
        <v>88</v>
      </c>
      <c r="N17" s="12">
        <v>52</v>
      </c>
      <c r="O17" s="3">
        <v>108</v>
      </c>
      <c r="P17" s="18">
        <f t="shared" si="3"/>
        <v>160</v>
      </c>
      <c r="Q17" s="30"/>
      <c r="R17" s="14"/>
      <c r="S17" s="4"/>
      <c r="T17" s="7"/>
    </row>
    <row r="18" spans="1:20" x14ac:dyDescent="0.4">
      <c r="A18" s="21" t="s">
        <v>14</v>
      </c>
      <c r="B18" s="12">
        <v>120</v>
      </c>
      <c r="C18" s="3">
        <v>131</v>
      </c>
      <c r="D18" s="18">
        <f t="shared" si="0"/>
        <v>251</v>
      </c>
      <c r="E18" s="21" t="s">
        <v>39</v>
      </c>
      <c r="F18" s="12">
        <v>125</v>
      </c>
      <c r="G18" s="3">
        <v>98</v>
      </c>
      <c r="H18" s="18">
        <f t="shared" si="1"/>
        <v>223</v>
      </c>
      <c r="I18" s="21" t="s">
        <v>64</v>
      </c>
      <c r="J18" s="12">
        <v>236</v>
      </c>
      <c r="K18" s="3">
        <v>253</v>
      </c>
      <c r="L18" s="18">
        <f t="shared" si="2"/>
        <v>489</v>
      </c>
      <c r="M18" s="28" t="s">
        <v>89</v>
      </c>
      <c r="N18" s="12">
        <v>40</v>
      </c>
      <c r="O18" s="3">
        <v>122</v>
      </c>
      <c r="P18" s="18">
        <f t="shared" si="3"/>
        <v>162</v>
      </c>
      <c r="Q18" s="30"/>
      <c r="R18" s="14"/>
      <c r="S18" s="4"/>
      <c r="T18" s="7"/>
    </row>
    <row r="19" spans="1:20" x14ac:dyDescent="0.4">
      <c r="A19" s="21" t="s">
        <v>15</v>
      </c>
      <c r="B19" s="12">
        <v>109</v>
      </c>
      <c r="C19" s="3">
        <v>104</v>
      </c>
      <c r="D19" s="18">
        <f t="shared" si="0"/>
        <v>213</v>
      </c>
      <c r="E19" s="21" t="s">
        <v>40</v>
      </c>
      <c r="F19" s="12">
        <v>131</v>
      </c>
      <c r="G19" s="3">
        <v>131</v>
      </c>
      <c r="H19" s="18">
        <f t="shared" si="1"/>
        <v>262</v>
      </c>
      <c r="I19" s="21" t="s">
        <v>65</v>
      </c>
      <c r="J19" s="12">
        <v>240</v>
      </c>
      <c r="K19" s="3">
        <v>233</v>
      </c>
      <c r="L19" s="18">
        <f t="shared" si="2"/>
        <v>473</v>
      </c>
      <c r="M19" s="28" t="s">
        <v>90</v>
      </c>
      <c r="N19" s="12">
        <v>45</v>
      </c>
      <c r="O19" s="3">
        <v>118</v>
      </c>
      <c r="P19" s="18">
        <f t="shared" si="3"/>
        <v>163</v>
      </c>
      <c r="Q19" s="30"/>
      <c r="R19" s="14"/>
      <c r="S19" s="4"/>
      <c r="T19" s="7"/>
    </row>
    <row r="20" spans="1:20" x14ac:dyDescent="0.4">
      <c r="A20" s="21" t="s">
        <v>16</v>
      </c>
      <c r="B20" s="12">
        <v>138</v>
      </c>
      <c r="C20" s="3">
        <v>111</v>
      </c>
      <c r="D20" s="18">
        <f t="shared" si="0"/>
        <v>249</v>
      </c>
      <c r="E20" s="21" t="s">
        <v>41</v>
      </c>
      <c r="F20" s="12">
        <v>131</v>
      </c>
      <c r="G20" s="3">
        <v>156</v>
      </c>
      <c r="H20" s="18">
        <f t="shared" si="1"/>
        <v>287</v>
      </c>
      <c r="I20" s="21" t="s">
        <v>66</v>
      </c>
      <c r="J20" s="12">
        <v>243</v>
      </c>
      <c r="K20" s="3">
        <v>257</v>
      </c>
      <c r="L20" s="18">
        <f t="shared" si="2"/>
        <v>500</v>
      </c>
      <c r="M20" s="28" t="s">
        <v>91</v>
      </c>
      <c r="N20" s="12">
        <v>36</v>
      </c>
      <c r="O20" s="3">
        <v>115</v>
      </c>
      <c r="P20" s="18">
        <f t="shared" si="3"/>
        <v>151</v>
      </c>
      <c r="Q20" s="30"/>
      <c r="R20" s="14"/>
      <c r="S20" s="4"/>
      <c r="T20" s="7"/>
    </row>
    <row r="21" spans="1:20" x14ac:dyDescent="0.4">
      <c r="A21" s="21" t="s">
        <v>17</v>
      </c>
      <c r="B21" s="12">
        <v>116</v>
      </c>
      <c r="C21" s="3">
        <v>125</v>
      </c>
      <c r="D21" s="18">
        <f t="shared" si="0"/>
        <v>241</v>
      </c>
      <c r="E21" s="21" t="s">
        <v>42</v>
      </c>
      <c r="F21" s="12">
        <v>122</v>
      </c>
      <c r="G21" s="3">
        <v>140</v>
      </c>
      <c r="H21" s="18">
        <f t="shared" si="1"/>
        <v>262</v>
      </c>
      <c r="I21" s="21" t="s">
        <v>67</v>
      </c>
      <c r="J21" s="12">
        <v>238</v>
      </c>
      <c r="K21" s="3">
        <v>266</v>
      </c>
      <c r="L21" s="18">
        <f t="shared" si="2"/>
        <v>504</v>
      </c>
      <c r="M21" s="28" t="s">
        <v>92</v>
      </c>
      <c r="N21" s="12">
        <v>19</v>
      </c>
      <c r="O21" s="3">
        <v>84</v>
      </c>
      <c r="P21" s="18">
        <f t="shared" si="3"/>
        <v>103</v>
      </c>
      <c r="Q21" s="30"/>
      <c r="R21" s="14"/>
      <c r="S21" s="4"/>
      <c r="T21" s="7"/>
    </row>
    <row r="22" spans="1:20" x14ac:dyDescent="0.4">
      <c r="A22" s="21" t="s">
        <v>18</v>
      </c>
      <c r="B22" s="12">
        <v>97</v>
      </c>
      <c r="C22" s="3">
        <v>95</v>
      </c>
      <c r="D22" s="18">
        <f t="shared" si="0"/>
        <v>192</v>
      </c>
      <c r="E22" s="21" t="s">
        <v>43</v>
      </c>
      <c r="F22" s="12">
        <v>145</v>
      </c>
      <c r="G22" s="3">
        <v>155</v>
      </c>
      <c r="H22" s="18">
        <f t="shared" si="1"/>
        <v>300</v>
      </c>
      <c r="I22" s="21" t="s">
        <v>68</v>
      </c>
      <c r="J22" s="12">
        <v>227</v>
      </c>
      <c r="K22" s="3">
        <v>289</v>
      </c>
      <c r="L22" s="18">
        <f t="shared" si="2"/>
        <v>516</v>
      </c>
      <c r="M22" s="28" t="s">
        <v>93</v>
      </c>
      <c r="N22" s="12">
        <v>23</v>
      </c>
      <c r="O22" s="3">
        <v>70</v>
      </c>
      <c r="P22" s="18">
        <f t="shared" si="3"/>
        <v>93</v>
      </c>
      <c r="Q22" s="30"/>
      <c r="R22" s="14"/>
      <c r="S22" s="4"/>
      <c r="T22" s="7"/>
    </row>
    <row r="23" spans="1:20" x14ac:dyDescent="0.4">
      <c r="A23" s="21" t="s">
        <v>19</v>
      </c>
      <c r="B23" s="12">
        <v>108</v>
      </c>
      <c r="C23" s="3">
        <v>95</v>
      </c>
      <c r="D23" s="18">
        <f t="shared" si="0"/>
        <v>203</v>
      </c>
      <c r="E23" s="21" t="s">
        <v>44</v>
      </c>
      <c r="F23" s="12">
        <v>156</v>
      </c>
      <c r="G23" s="3">
        <v>149</v>
      </c>
      <c r="H23" s="18">
        <f t="shared" si="1"/>
        <v>305</v>
      </c>
      <c r="I23" s="21" t="s">
        <v>69</v>
      </c>
      <c r="J23" s="12">
        <v>174</v>
      </c>
      <c r="K23" s="3">
        <v>203</v>
      </c>
      <c r="L23" s="18">
        <f t="shared" si="2"/>
        <v>377</v>
      </c>
      <c r="M23" s="28" t="s">
        <v>94</v>
      </c>
      <c r="N23" s="12">
        <v>8</v>
      </c>
      <c r="O23" s="3">
        <v>49</v>
      </c>
      <c r="P23" s="18">
        <f t="shared" si="3"/>
        <v>57</v>
      </c>
      <c r="Q23" s="30"/>
      <c r="R23" s="14"/>
      <c r="S23" s="4"/>
      <c r="T23" s="7"/>
    </row>
    <row r="24" spans="1:20" x14ac:dyDescent="0.4">
      <c r="A24" s="21" t="s">
        <v>20</v>
      </c>
      <c r="B24" s="12">
        <v>104</v>
      </c>
      <c r="C24" s="3">
        <v>98</v>
      </c>
      <c r="D24" s="18">
        <f t="shared" si="0"/>
        <v>202</v>
      </c>
      <c r="E24" s="21" t="s">
        <v>45</v>
      </c>
      <c r="F24" s="12">
        <v>129</v>
      </c>
      <c r="G24" s="3">
        <v>141</v>
      </c>
      <c r="H24" s="18">
        <f t="shared" si="1"/>
        <v>270</v>
      </c>
      <c r="I24" s="21" t="s">
        <v>70</v>
      </c>
      <c r="J24" s="12">
        <v>118</v>
      </c>
      <c r="K24" s="3">
        <v>146</v>
      </c>
      <c r="L24" s="18">
        <f t="shared" si="2"/>
        <v>264</v>
      </c>
      <c r="M24" s="28" t="s">
        <v>95</v>
      </c>
      <c r="N24" s="12">
        <v>8</v>
      </c>
      <c r="O24" s="3">
        <v>48</v>
      </c>
      <c r="P24" s="18">
        <f t="shared" si="3"/>
        <v>56</v>
      </c>
      <c r="Q24" s="30"/>
      <c r="R24" s="14"/>
      <c r="S24" s="4"/>
      <c r="T24" s="7"/>
    </row>
    <row r="25" spans="1:20" x14ac:dyDescent="0.4">
      <c r="A25" s="21" t="s">
        <v>21</v>
      </c>
      <c r="B25" s="12">
        <v>121</v>
      </c>
      <c r="C25" s="3">
        <v>96</v>
      </c>
      <c r="D25" s="18">
        <f t="shared" si="0"/>
        <v>217</v>
      </c>
      <c r="E25" s="21" t="s">
        <v>46</v>
      </c>
      <c r="F25" s="12">
        <v>141</v>
      </c>
      <c r="G25" s="3">
        <v>138</v>
      </c>
      <c r="H25" s="18">
        <f t="shared" si="1"/>
        <v>279</v>
      </c>
      <c r="I25" s="21" t="s">
        <v>71</v>
      </c>
      <c r="J25" s="12">
        <v>165</v>
      </c>
      <c r="K25" s="3">
        <v>198</v>
      </c>
      <c r="L25" s="18">
        <f t="shared" si="2"/>
        <v>363</v>
      </c>
      <c r="M25" s="28" t="s">
        <v>96</v>
      </c>
      <c r="N25" s="12">
        <v>7</v>
      </c>
      <c r="O25" s="3">
        <v>39</v>
      </c>
      <c r="P25" s="18">
        <f t="shared" si="3"/>
        <v>46</v>
      </c>
      <c r="Q25" s="30"/>
      <c r="R25" s="14"/>
      <c r="S25" s="4"/>
      <c r="T25" s="7"/>
    </row>
    <row r="26" spans="1:20" x14ac:dyDescent="0.4">
      <c r="A26" s="21" t="s">
        <v>22</v>
      </c>
      <c r="B26" s="12">
        <v>77</v>
      </c>
      <c r="C26" s="3">
        <v>94</v>
      </c>
      <c r="D26" s="18">
        <f t="shared" si="0"/>
        <v>171</v>
      </c>
      <c r="E26" s="21" t="s">
        <v>47</v>
      </c>
      <c r="F26" s="12">
        <v>138</v>
      </c>
      <c r="G26" s="3">
        <v>135</v>
      </c>
      <c r="H26" s="18">
        <f t="shared" si="1"/>
        <v>273</v>
      </c>
      <c r="I26" s="21" t="s">
        <v>72</v>
      </c>
      <c r="J26" s="12">
        <v>163</v>
      </c>
      <c r="K26" s="3">
        <v>202</v>
      </c>
      <c r="L26" s="18">
        <f t="shared" si="2"/>
        <v>365</v>
      </c>
      <c r="M26" s="28" t="s">
        <v>97</v>
      </c>
      <c r="N26" s="12">
        <v>6</v>
      </c>
      <c r="O26" s="3">
        <v>26</v>
      </c>
      <c r="P26" s="18">
        <f t="shared" si="3"/>
        <v>32</v>
      </c>
      <c r="Q26" s="30"/>
      <c r="R26" s="14"/>
      <c r="S26" s="4"/>
      <c r="T26" s="7"/>
    </row>
    <row r="27" spans="1:20" x14ac:dyDescent="0.4">
      <c r="A27" s="21" t="s">
        <v>23</v>
      </c>
      <c r="B27" s="12">
        <v>88</v>
      </c>
      <c r="C27" s="3">
        <v>84</v>
      </c>
      <c r="D27" s="18">
        <f t="shared" si="0"/>
        <v>172</v>
      </c>
      <c r="E27" s="21" t="s">
        <v>48</v>
      </c>
      <c r="F27" s="12">
        <v>140</v>
      </c>
      <c r="G27" s="3">
        <v>154</v>
      </c>
      <c r="H27" s="18">
        <f t="shared" si="1"/>
        <v>294</v>
      </c>
      <c r="I27" s="21" t="s">
        <v>73</v>
      </c>
      <c r="J27" s="12">
        <v>154</v>
      </c>
      <c r="K27" s="3">
        <v>194</v>
      </c>
      <c r="L27" s="18">
        <f t="shared" si="2"/>
        <v>348</v>
      </c>
      <c r="M27" s="28" t="s">
        <v>98</v>
      </c>
      <c r="N27" s="12">
        <v>3</v>
      </c>
      <c r="O27" s="3">
        <v>17</v>
      </c>
      <c r="P27" s="18">
        <f t="shared" si="3"/>
        <v>20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99</v>
      </c>
      <c r="C28" s="8">
        <v>82</v>
      </c>
      <c r="D28" s="11">
        <f>SUM(B28:C28)</f>
        <v>181</v>
      </c>
      <c r="E28" s="22" t="s">
        <v>49</v>
      </c>
      <c r="F28" s="13">
        <v>130</v>
      </c>
      <c r="G28" s="8">
        <v>151</v>
      </c>
      <c r="H28" s="11">
        <f>SUM(F28:G28)</f>
        <v>281</v>
      </c>
      <c r="I28" s="22" t="s">
        <v>74</v>
      </c>
      <c r="J28" s="13">
        <v>169</v>
      </c>
      <c r="K28" s="8">
        <v>226</v>
      </c>
      <c r="L28" s="11">
        <f>SUM(J28:K28)</f>
        <v>395</v>
      </c>
      <c r="M28" s="29" t="s">
        <v>99</v>
      </c>
      <c r="N28" s="13">
        <v>3</v>
      </c>
      <c r="O28" s="8">
        <v>9</v>
      </c>
      <c r="P28" s="11">
        <f>SUM(N28:O28)</f>
        <v>12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1008</v>
      </c>
      <c r="C32" s="37">
        <f>SUM(B14:B23)</f>
        <v>1111</v>
      </c>
      <c r="D32" s="37">
        <f>B24+B25+B26+B27+B28+F4+F5+F6+F7+F8</f>
        <v>1002</v>
      </c>
      <c r="E32" s="37">
        <f>SUM(F9:F18)</f>
        <v>1173</v>
      </c>
      <c r="F32" s="37">
        <f>SUM(F19:F28)</f>
        <v>1363</v>
      </c>
      <c r="G32" s="37">
        <f>SUM(J4:J13)</f>
        <v>1506</v>
      </c>
      <c r="H32" s="37">
        <f>SUM(J14:J23)</f>
        <v>2162</v>
      </c>
      <c r="I32" s="37">
        <f>J24+J25+J26+J27+J28+N4+N5+N6+N7+N8</f>
        <v>1515</v>
      </c>
      <c r="J32" s="37">
        <f>SUM(N9:N18)</f>
        <v>905</v>
      </c>
      <c r="K32" s="37">
        <f>SUM(N19:N28)</f>
        <v>158</v>
      </c>
      <c r="L32" s="40">
        <f>SUM(R4:R9)</f>
        <v>6</v>
      </c>
      <c r="M32" s="53">
        <f>SUM(B32:L32)</f>
        <v>11909</v>
      </c>
      <c r="O32" s="33" t="s">
        <v>122</v>
      </c>
      <c r="P32" s="16">
        <f>SUM(B4:B18)</f>
        <v>1551</v>
      </c>
      <c r="Q32" s="16">
        <f>SUM(C4:C18)</f>
        <v>1445</v>
      </c>
      <c r="R32" s="44">
        <f>SUM(P32:Q32)</f>
        <v>2996</v>
      </c>
    </row>
    <row r="33" spans="1:18" ht="19.5" thickBot="1" x14ac:dyDescent="0.45">
      <c r="A33" s="38" t="s">
        <v>106</v>
      </c>
      <c r="B33" s="47">
        <f>SUM(C4:C13)</f>
        <v>906</v>
      </c>
      <c r="C33" s="16">
        <f>SUM(C14:C23)</f>
        <v>1069</v>
      </c>
      <c r="D33" s="16">
        <f>C24+C25+C26+C27+C28+G4+G5+G6+G7+G8</f>
        <v>939</v>
      </c>
      <c r="E33" s="16">
        <f>SUM(G9:G18)</f>
        <v>1155</v>
      </c>
      <c r="F33" s="16">
        <f>SUM(G19:G28)</f>
        <v>1450</v>
      </c>
      <c r="G33" s="16">
        <f>SUM(K4:K13)</f>
        <v>1615</v>
      </c>
      <c r="H33" s="16">
        <f>SUM(K14:K23)</f>
        <v>2368</v>
      </c>
      <c r="I33" s="16">
        <f>K24+K25+K26+K27+K28+O4+O5+O6+O7+O8</f>
        <v>1909</v>
      </c>
      <c r="J33" s="16">
        <f>SUM(O9:O18)</f>
        <v>1761</v>
      </c>
      <c r="K33" s="16">
        <f>SUM(O19:O28)</f>
        <v>575</v>
      </c>
      <c r="L33" s="48">
        <f>SUM(S4:S9)</f>
        <v>19</v>
      </c>
      <c r="M33" s="54">
        <f t="shared" ref="M33:M34" si="5">SUM(B33:L33)</f>
        <v>13766</v>
      </c>
      <c r="O33" s="21" t="s">
        <v>120</v>
      </c>
      <c r="P33" s="12">
        <f>SUM(J19:J28,N4:N28,R4:R9)</f>
        <v>3706</v>
      </c>
      <c r="Q33" s="12">
        <f>SUM(K19:K28,O4:O28,S4:S9)</f>
        <v>5512</v>
      </c>
      <c r="R33" s="44">
        <f t="shared" ref="R33:R34" si="6">SUM(P33:Q33)</f>
        <v>9218</v>
      </c>
    </row>
    <row r="34" spans="1:18" ht="19.5" thickBot="1" x14ac:dyDescent="0.45">
      <c r="A34" s="35" t="s">
        <v>107</v>
      </c>
      <c r="B34" s="27">
        <f>SUM(B32:B33)</f>
        <v>1914</v>
      </c>
      <c r="C34" s="39">
        <f t="shared" ref="C34:L34" si="7">SUM(C32:C33)</f>
        <v>2180</v>
      </c>
      <c r="D34" s="39">
        <f t="shared" si="7"/>
        <v>1941</v>
      </c>
      <c r="E34" s="39">
        <f t="shared" si="7"/>
        <v>2328</v>
      </c>
      <c r="F34" s="39">
        <f t="shared" si="7"/>
        <v>2813</v>
      </c>
      <c r="G34" s="39">
        <f t="shared" si="7"/>
        <v>3121</v>
      </c>
      <c r="H34" s="39">
        <f t="shared" si="7"/>
        <v>4530</v>
      </c>
      <c r="I34" s="39">
        <f t="shared" si="7"/>
        <v>3424</v>
      </c>
      <c r="J34" s="39">
        <f t="shared" si="7"/>
        <v>2666</v>
      </c>
      <c r="K34" s="39">
        <f t="shared" si="7"/>
        <v>733</v>
      </c>
      <c r="L34" s="41">
        <f t="shared" si="7"/>
        <v>25</v>
      </c>
      <c r="M34" s="55">
        <f t="shared" si="5"/>
        <v>25675</v>
      </c>
      <c r="O34" s="29" t="s">
        <v>121</v>
      </c>
      <c r="P34" s="13">
        <f>SUM(N4:N28,R4:R9)</f>
        <v>1815</v>
      </c>
      <c r="Q34" s="13">
        <f>SUM(O4:O28,S4:S9)</f>
        <v>3298</v>
      </c>
      <c r="R34" s="45">
        <f t="shared" si="6"/>
        <v>5113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E01DE-7968-46B8-875B-ED28E5A0DF8E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70</v>
      </c>
      <c r="C4" s="17">
        <v>98</v>
      </c>
      <c r="D4" s="18">
        <f>SUM(B4:C4)</f>
        <v>168</v>
      </c>
      <c r="E4" s="32" t="s">
        <v>25</v>
      </c>
      <c r="F4" s="16">
        <v>90</v>
      </c>
      <c r="G4" s="17">
        <v>103</v>
      </c>
      <c r="H4" s="18">
        <f>SUM(F4:G4)</f>
        <v>193</v>
      </c>
      <c r="I4" s="32" t="s">
        <v>50</v>
      </c>
      <c r="J4" s="16">
        <v>137</v>
      </c>
      <c r="K4" s="17">
        <v>146</v>
      </c>
      <c r="L4" s="18">
        <f>SUM(J4:K4)</f>
        <v>283</v>
      </c>
      <c r="M4" s="33" t="s">
        <v>75</v>
      </c>
      <c r="N4" s="16">
        <v>172</v>
      </c>
      <c r="O4" s="17">
        <v>168</v>
      </c>
      <c r="P4" s="18">
        <f>SUM(N4:O4)</f>
        <v>340</v>
      </c>
      <c r="Q4" s="33" t="s">
        <v>100</v>
      </c>
      <c r="R4" s="16">
        <v>2</v>
      </c>
      <c r="S4" s="17">
        <v>10</v>
      </c>
      <c r="T4" s="18">
        <f>SUM(R4:S4)</f>
        <v>12</v>
      </c>
    </row>
    <row r="5" spans="1:20" x14ac:dyDescent="0.4">
      <c r="A5" s="21" t="s">
        <v>1</v>
      </c>
      <c r="B5" s="12">
        <v>73</v>
      </c>
      <c r="C5" s="3">
        <v>92</v>
      </c>
      <c r="D5" s="18">
        <f t="shared" ref="D5:D27" si="0">SUM(B5:C5)</f>
        <v>165</v>
      </c>
      <c r="E5" s="21" t="s">
        <v>26</v>
      </c>
      <c r="F5" s="12">
        <v>105</v>
      </c>
      <c r="G5" s="3">
        <v>110</v>
      </c>
      <c r="H5" s="18">
        <f t="shared" ref="H5:H27" si="1">SUM(F5:G5)</f>
        <v>215</v>
      </c>
      <c r="I5" s="21" t="s">
        <v>51</v>
      </c>
      <c r="J5" s="12">
        <v>138</v>
      </c>
      <c r="K5" s="3">
        <v>145</v>
      </c>
      <c r="L5" s="18">
        <f t="shared" ref="L5:L27" si="2">SUM(J5:K5)</f>
        <v>283</v>
      </c>
      <c r="M5" s="28" t="s">
        <v>76</v>
      </c>
      <c r="N5" s="12">
        <v>143</v>
      </c>
      <c r="O5" s="3">
        <v>182</v>
      </c>
      <c r="P5" s="18">
        <f t="shared" ref="P5:P27" si="3">SUM(N5:O5)</f>
        <v>325</v>
      </c>
      <c r="Q5" s="28" t="s">
        <v>101</v>
      </c>
      <c r="R5" s="12">
        <v>2</v>
      </c>
      <c r="S5" s="3">
        <v>4</v>
      </c>
      <c r="T5" s="18">
        <f t="shared" ref="T5:T9" si="4">SUM(R5:S5)</f>
        <v>6</v>
      </c>
    </row>
    <row r="6" spans="1:20" x14ac:dyDescent="0.4">
      <c r="A6" s="21" t="s">
        <v>2</v>
      </c>
      <c r="B6" s="12">
        <v>100</v>
      </c>
      <c r="C6" s="3">
        <v>83</v>
      </c>
      <c r="D6" s="18">
        <f t="shared" si="0"/>
        <v>183</v>
      </c>
      <c r="E6" s="21" t="s">
        <v>27</v>
      </c>
      <c r="F6" s="12">
        <v>109</v>
      </c>
      <c r="G6" s="3">
        <v>103</v>
      </c>
      <c r="H6" s="18">
        <f t="shared" si="1"/>
        <v>212</v>
      </c>
      <c r="I6" s="21" t="s">
        <v>52</v>
      </c>
      <c r="J6" s="12">
        <v>137</v>
      </c>
      <c r="K6" s="3">
        <v>156</v>
      </c>
      <c r="L6" s="18">
        <f t="shared" si="2"/>
        <v>293</v>
      </c>
      <c r="M6" s="28" t="s">
        <v>77</v>
      </c>
      <c r="N6" s="12">
        <v>146</v>
      </c>
      <c r="O6" s="3">
        <v>194</v>
      </c>
      <c r="P6" s="18">
        <f t="shared" si="3"/>
        <v>340</v>
      </c>
      <c r="Q6" s="28" t="s">
        <v>102</v>
      </c>
      <c r="R6" s="12">
        <v>0</v>
      </c>
      <c r="S6" s="3">
        <v>2</v>
      </c>
      <c r="T6" s="18">
        <f t="shared" si="4"/>
        <v>2</v>
      </c>
    </row>
    <row r="7" spans="1:20" x14ac:dyDescent="0.4">
      <c r="A7" s="21" t="s">
        <v>3</v>
      </c>
      <c r="B7" s="12">
        <v>114</v>
      </c>
      <c r="C7" s="3">
        <v>89</v>
      </c>
      <c r="D7" s="18">
        <f t="shared" si="0"/>
        <v>203</v>
      </c>
      <c r="E7" s="21" t="s">
        <v>28</v>
      </c>
      <c r="F7" s="12">
        <v>102</v>
      </c>
      <c r="G7" s="3">
        <v>98</v>
      </c>
      <c r="H7" s="18">
        <f t="shared" si="1"/>
        <v>200</v>
      </c>
      <c r="I7" s="21" t="s">
        <v>53</v>
      </c>
      <c r="J7" s="12">
        <v>134</v>
      </c>
      <c r="K7" s="3">
        <v>143</v>
      </c>
      <c r="L7" s="18">
        <f t="shared" si="2"/>
        <v>277</v>
      </c>
      <c r="M7" s="28" t="s">
        <v>78</v>
      </c>
      <c r="N7" s="12">
        <v>156</v>
      </c>
      <c r="O7" s="3">
        <v>212</v>
      </c>
      <c r="P7" s="18">
        <f t="shared" si="3"/>
        <v>368</v>
      </c>
      <c r="Q7" s="28" t="s">
        <v>103</v>
      </c>
      <c r="R7" s="12">
        <v>0</v>
      </c>
      <c r="S7" s="3">
        <v>0</v>
      </c>
      <c r="T7" s="18">
        <f t="shared" si="4"/>
        <v>0</v>
      </c>
    </row>
    <row r="8" spans="1:20" x14ac:dyDescent="0.4">
      <c r="A8" s="21" t="s">
        <v>4</v>
      </c>
      <c r="B8" s="12">
        <v>107</v>
      </c>
      <c r="C8" s="3">
        <v>89</v>
      </c>
      <c r="D8" s="18">
        <f t="shared" si="0"/>
        <v>196</v>
      </c>
      <c r="E8" s="21" t="s">
        <v>29</v>
      </c>
      <c r="F8" s="12">
        <v>118</v>
      </c>
      <c r="G8" s="3">
        <v>107</v>
      </c>
      <c r="H8" s="18">
        <f t="shared" si="1"/>
        <v>225</v>
      </c>
      <c r="I8" s="21" t="s">
        <v>54</v>
      </c>
      <c r="J8" s="12">
        <v>139</v>
      </c>
      <c r="K8" s="3">
        <v>159</v>
      </c>
      <c r="L8" s="18">
        <f t="shared" si="2"/>
        <v>298</v>
      </c>
      <c r="M8" s="28" t="s">
        <v>79</v>
      </c>
      <c r="N8" s="12">
        <v>134</v>
      </c>
      <c r="O8" s="3">
        <v>201</v>
      </c>
      <c r="P8" s="18">
        <f t="shared" si="3"/>
        <v>335</v>
      </c>
      <c r="Q8" s="28" t="s">
        <v>104</v>
      </c>
      <c r="R8" s="12">
        <v>1</v>
      </c>
      <c r="S8" s="3">
        <v>1</v>
      </c>
      <c r="T8" s="18">
        <f t="shared" si="4"/>
        <v>2</v>
      </c>
    </row>
    <row r="9" spans="1:20" x14ac:dyDescent="0.4">
      <c r="A9" s="21" t="s">
        <v>5</v>
      </c>
      <c r="B9" s="12">
        <v>103</v>
      </c>
      <c r="C9" s="3">
        <v>83</v>
      </c>
      <c r="D9" s="18">
        <f t="shared" si="0"/>
        <v>186</v>
      </c>
      <c r="E9" s="21" t="s">
        <v>30</v>
      </c>
      <c r="F9" s="12">
        <v>119</v>
      </c>
      <c r="G9" s="3">
        <v>127</v>
      </c>
      <c r="H9" s="18">
        <f t="shared" si="1"/>
        <v>246</v>
      </c>
      <c r="I9" s="21" t="s">
        <v>55</v>
      </c>
      <c r="J9" s="12">
        <v>156</v>
      </c>
      <c r="K9" s="3">
        <v>144</v>
      </c>
      <c r="L9" s="18">
        <f t="shared" si="2"/>
        <v>300</v>
      </c>
      <c r="M9" s="28" t="s">
        <v>80</v>
      </c>
      <c r="N9" s="12">
        <v>138</v>
      </c>
      <c r="O9" s="3">
        <v>209</v>
      </c>
      <c r="P9" s="18">
        <f t="shared" si="3"/>
        <v>347</v>
      </c>
      <c r="Q9" s="28" t="s">
        <v>123</v>
      </c>
      <c r="R9" s="12">
        <v>0</v>
      </c>
      <c r="S9" s="3">
        <v>4</v>
      </c>
      <c r="T9" s="18">
        <f t="shared" si="4"/>
        <v>4</v>
      </c>
    </row>
    <row r="10" spans="1:20" x14ac:dyDescent="0.4">
      <c r="A10" s="21" t="s">
        <v>6</v>
      </c>
      <c r="B10" s="12">
        <v>104</v>
      </c>
      <c r="C10" s="3">
        <v>114</v>
      </c>
      <c r="D10" s="18">
        <f t="shared" si="0"/>
        <v>218</v>
      </c>
      <c r="E10" s="21" t="s">
        <v>31</v>
      </c>
      <c r="F10" s="12">
        <v>119</v>
      </c>
      <c r="G10" s="3">
        <v>119</v>
      </c>
      <c r="H10" s="18">
        <f t="shared" si="1"/>
        <v>238</v>
      </c>
      <c r="I10" s="21" t="s">
        <v>56</v>
      </c>
      <c r="J10" s="12">
        <v>149</v>
      </c>
      <c r="K10" s="3">
        <v>168</v>
      </c>
      <c r="L10" s="18">
        <f t="shared" si="2"/>
        <v>317</v>
      </c>
      <c r="M10" s="28" t="s">
        <v>81</v>
      </c>
      <c r="N10" s="12">
        <v>106</v>
      </c>
      <c r="O10" s="3">
        <v>203</v>
      </c>
      <c r="P10" s="18">
        <f t="shared" si="3"/>
        <v>309</v>
      </c>
      <c r="Q10" s="28"/>
      <c r="R10" s="12"/>
      <c r="S10" s="3"/>
      <c r="T10" s="6"/>
    </row>
    <row r="11" spans="1:20" x14ac:dyDescent="0.4">
      <c r="A11" s="21" t="s">
        <v>7</v>
      </c>
      <c r="B11" s="12">
        <v>116</v>
      </c>
      <c r="C11" s="3">
        <v>82</v>
      </c>
      <c r="D11" s="18">
        <f t="shared" si="0"/>
        <v>198</v>
      </c>
      <c r="E11" s="21" t="s">
        <v>32</v>
      </c>
      <c r="F11" s="12">
        <v>102</v>
      </c>
      <c r="G11" s="3">
        <v>120</v>
      </c>
      <c r="H11" s="18">
        <f t="shared" si="1"/>
        <v>222</v>
      </c>
      <c r="I11" s="21" t="s">
        <v>57</v>
      </c>
      <c r="J11" s="12">
        <v>202</v>
      </c>
      <c r="K11" s="3">
        <v>190</v>
      </c>
      <c r="L11" s="18">
        <f t="shared" si="2"/>
        <v>392</v>
      </c>
      <c r="M11" s="28" t="s">
        <v>82</v>
      </c>
      <c r="N11" s="12">
        <v>109</v>
      </c>
      <c r="O11" s="3">
        <v>232</v>
      </c>
      <c r="P11" s="18">
        <f t="shared" si="3"/>
        <v>341</v>
      </c>
      <c r="Q11" s="28"/>
      <c r="R11" s="12"/>
      <c r="S11" s="3"/>
      <c r="T11" s="6"/>
    </row>
    <row r="12" spans="1:20" x14ac:dyDescent="0.4">
      <c r="A12" s="21" t="s">
        <v>8</v>
      </c>
      <c r="B12" s="12">
        <v>124</v>
      </c>
      <c r="C12" s="3">
        <v>94</v>
      </c>
      <c r="D12" s="18">
        <f t="shared" si="0"/>
        <v>218</v>
      </c>
      <c r="E12" s="21" t="s">
        <v>33</v>
      </c>
      <c r="F12" s="12">
        <v>133</v>
      </c>
      <c r="G12" s="3">
        <v>104</v>
      </c>
      <c r="H12" s="18">
        <f t="shared" si="1"/>
        <v>237</v>
      </c>
      <c r="I12" s="21" t="s">
        <v>58</v>
      </c>
      <c r="J12" s="12">
        <v>185</v>
      </c>
      <c r="K12" s="3">
        <v>189</v>
      </c>
      <c r="L12" s="18">
        <f t="shared" si="2"/>
        <v>374</v>
      </c>
      <c r="M12" s="28" t="s">
        <v>83</v>
      </c>
      <c r="N12" s="12">
        <v>120</v>
      </c>
      <c r="O12" s="3">
        <v>182</v>
      </c>
      <c r="P12" s="18">
        <f t="shared" si="3"/>
        <v>302</v>
      </c>
      <c r="Q12" s="28"/>
      <c r="R12" s="12"/>
      <c r="S12" s="3"/>
      <c r="T12" s="6"/>
    </row>
    <row r="13" spans="1:20" x14ac:dyDescent="0.4">
      <c r="A13" s="21" t="s">
        <v>9</v>
      </c>
      <c r="B13" s="12">
        <v>106</v>
      </c>
      <c r="C13" s="3">
        <v>99</v>
      </c>
      <c r="D13" s="18">
        <f t="shared" si="0"/>
        <v>205</v>
      </c>
      <c r="E13" s="21" t="s">
        <v>34</v>
      </c>
      <c r="F13" s="12">
        <v>125</v>
      </c>
      <c r="G13" s="3">
        <v>104</v>
      </c>
      <c r="H13" s="18">
        <f t="shared" si="1"/>
        <v>229</v>
      </c>
      <c r="I13" s="21" t="s">
        <v>59</v>
      </c>
      <c r="J13" s="12">
        <v>186</v>
      </c>
      <c r="K13" s="3">
        <v>224</v>
      </c>
      <c r="L13" s="18">
        <f t="shared" si="2"/>
        <v>410</v>
      </c>
      <c r="M13" s="28" t="s">
        <v>84</v>
      </c>
      <c r="N13" s="12">
        <v>86</v>
      </c>
      <c r="O13" s="3">
        <v>186</v>
      </c>
      <c r="P13" s="18">
        <f t="shared" si="3"/>
        <v>272</v>
      </c>
      <c r="Q13" s="28"/>
      <c r="R13" s="12"/>
      <c r="S13" s="3"/>
      <c r="T13" s="6"/>
    </row>
    <row r="14" spans="1:20" x14ac:dyDescent="0.4">
      <c r="A14" s="21" t="s">
        <v>10</v>
      </c>
      <c r="B14" s="12">
        <v>85</v>
      </c>
      <c r="C14" s="3">
        <v>94</v>
      </c>
      <c r="D14" s="18">
        <f t="shared" si="0"/>
        <v>179</v>
      </c>
      <c r="E14" s="21" t="s">
        <v>35</v>
      </c>
      <c r="F14" s="12">
        <v>126</v>
      </c>
      <c r="G14" s="3">
        <v>130</v>
      </c>
      <c r="H14" s="18">
        <f t="shared" si="1"/>
        <v>256</v>
      </c>
      <c r="I14" s="21" t="s">
        <v>60</v>
      </c>
      <c r="J14" s="12">
        <v>169</v>
      </c>
      <c r="K14" s="3">
        <v>228</v>
      </c>
      <c r="L14" s="18">
        <f t="shared" si="2"/>
        <v>397</v>
      </c>
      <c r="M14" s="28" t="s">
        <v>85</v>
      </c>
      <c r="N14" s="12">
        <v>78</v>
      </c>
      <c r="O14" s="3">
        <v>186</v>
      </c>
      <c r="P14" s="18">
        <f t="shared" si="3"/>
        <v>264</v>
      </c>
      <c r="Q14" s="28"/>
      <c r="R14" s="12"/>
      <c r="S14" s="3"/>
      <c r="T14" s="6"/>
    </row>
    <row r="15" spans="1:20" x14ac:dyDescent="0.4">
      <c r="A15" s="21" t="s">
        <v>11</v>
      </c>
      <c r="B15" s="12">
        <v>98</v>
      </c>
      <c r="C15" s="3">
        <v>109</v>
      </c>
      <c r="D15" s="18">
        <f t="shared" si="0"/>
        <v>207</v>
      </c>
      <c r="E15" s="21" t="s">
        <v>36</v>
      </c>
      <c r="F15" s="12">
        <v>120</v>
      </c>
      <c r="G15" s="3">
        <v>125</v>
      </c>
      <c r="H15" s="18">
        <f t="shared" si="1"/>
        <v>245</v>
      </c>
      <c r="I15" s="21" t="s">
        <v>61</v>
      </c>
      <c r="J15" s="12">
        <v>232</v>
      </c>
      <c r="K15" s="3">
        <v>241</v>
      </c>
      <c r="L15" s="18">
        <f t="shared" si="2"/>
        <v>473</v>
      </c>
      <c r="M15" s="28" t="s">
        <v>86</v>
      </c>
      <c r="N15" s="12">
        <v>81</v>
      </c>
      <c r="O15" s="3">
        <v>171</v>
      </c>
      <c r="P15" s="18">
        <f t="shared" si="3"/>
        <v>252</v>
      </c>
      <c r="Q15" s="30"/>
      <c r="R15" s="14"/>
      <c r="S15" s="4"/>
      <c r="T15" s="7"/>
    </row>
    <row r="16" spans="1:20" x14ac:dyDescent="0.4">
      <c r="A16" s="21" t="s">
        <v>12</v>
      </c>
      <c r="B16" s="12">
        <v>111</v>
      </c>
      <c r="C16" s="3">
        <v>97</v>
      </c>
      <c r="D16" s="18">
        <f t="shared" si="0"/>
        <v>208</v>
      </c>
      <c r="E16" s="21" t="s">
        <v>37</v>
      </c>
      <c r="F16" s="12">
        <v>108</v>
      </c>
      <c r="G16" s="3">
        <v>120</v>
      </c>
      <c r="H16" s="18">
        <f t="shared" si="1"/>
        <v>228</v>
      </c>
      <c r="I16" s="21" t="s">
        <v>62</v>
      </c>
      <c r="J16" s="12">
        <v>210</v>
      </c>
      <c r="K16" s="3">
        <v>195</v>
      </c>
      <c r="L16" s="18">
        <f t="shared" si="2"/>
        <v>405</v>
      </c>
      <c r="M16" s="28" t="s">
        <v>87</v>
      </c>
      <c r="N16" s="12">
        <v>70</v>
      </c>
      <c r="O16" s="3">
        <v>136</v>
      </c>
      <c r="P16" s="18">
        <f t="shared" si="3"/>
        <v>206</v>
      </c>
      <c r="Q16" s="30"/>
      <c r="R16" s="14"/>
      <c r="S16" s="4"/>
      <c r="T16" s="7"/>
    </row>
    <row r="17" spans="1:20" x14ac:dyDescent="0.4">
      <c r="A17" s="21" t="s">
        <v>13</v>
      </c>
      <c r="B17" s="12">
        <v>119</v>
      </c>
      <c r="C17" s="3">
        <v>116</v>
      </c>
      <c r="D17" s="18">
        <f t="shared" si="0"/>
        <v>235</v>
      </c>
      <c r="E17" s="21" t="s">
        <v>38</v>
      </c>
      <c r="F17" s="12">
        <v>126</v>
      </c>
      <c r="G17" s="3">
        <v>106</v>
      </c>
      <c r="H17" s="18">
        <f t="shared" si="1"/>
        <v>232</v>
      </c>
      <c r="I17" s="21" t="s">
        <v>63</v>
      </c>
      <c r="J17" s="12">
        <v>227</v>
      </c>
      <c r="K17" s="3">
        <v>248</v>
      </c>
      <c r="L17" s="18">
        <f t="shared" si="2"/>
        <v>475</v>
      </c>
      <c r="M17" s="28" t="s">
        <v>88</v>
      </c>
      <c r="N17" s="12">
        <v>48</v>
      </c>
      <c r="O17" s="3">
        <v>127</v>
      </c>
      <c r="P17" s="18">
        <f t="shared" si="3"/>
        <v>175</v>
      </c>
      <c r="Q17" s="30"/>
      <c r="R17" s="14"/>
      <c r="S17" s="4"/>
      <c r="T17" s="7"/>
    </row>
    <row r="18" spans="1:20" x14ac:dyDescent="0.4">
      <c r="A18" s="21" t="s">
        <v>14</v>
      </c>
      <c r="B18" s="12">
        <v>121</v>
      </c>
      <c r="C18" s="3">
        <v>117</v>
      </c>
      <c r="D18" s="18">
        <f t="shared" si="0"/>
        <v>238</v>
      </c>
      <c r="E18" s="21" t="s">
        <v>39</v>
      </c>
      <c r="F18" s="12">
        <v>134</v>
      </c>
      <c r="G18" s="3">
        <v>110</v>
      </c>
      <c r="H18" s="18">
        <f t="shared" si="1"/>
        <v>244</v>
      </c>
      <c r="I18" s="21" t="s">
        <v>64</v>
      </c>
      <c r="J18" s="12">
        <v>247</v>
      </c>
      <c r="K18" s="3">
        <v>228</v>
      </c>
      <c r="L18" s="18">
        <f t="shared" si="2"/>
        <v>475</v>
      </c>
      <c r="M18" s="28" t="s">
        <v>89</v>
      </c>
      <c r="N18" s="12">
        <v>46</v>
      </c>
      <c r="O18" s="3">
        <v>116</v>
      </c>
      <c r="P18" s="18">
        <f t="shared" si="3"/>
        <v>162</v>
      </c>
      <c r="Q18" s="30"/>
      <c r="R18" s="14"/>
      <c r="S18" s="4"/>
      <c r="T18" s="7"/>
    </row>
    <row r="19" spans="1:20" x14ac:dyDescent="0.4">
      <c r="A19" s="21" t="s">
        <v>15</v>
      </c>
      <c r="B19" s="12">
        <v>123</v>
      </c>
      <c r="C19" s="3">
        <v>113</v>
      </c>
      <c r="D19" s="18">
        <f t="shared" si="0"/>
        <v>236</v>
      </c>
      <c r="E19" s="21" t="s">
        <v>40</v>
      </c>
      <c r="F19" s="12">
        <v>121</v>
      </c>
      <c r="G19" s="3">
        <v>150</v>
      </c>
      <c r="H19" s="18">
        <f t="shared" si="1"/>
        <v>271</v>
      </c>
      <c r="I19" s="21" t="s">
        <v>65</v>
      </c>
      <c r="J19" s="12">
        <v>226</v>
      </c>
      <c r="K19" s="3">
        <v>248</v>
      </c>
      <c r="L19" s="18">
        <f t="shared" si="2"/>
        <v>474</v>
      </c>
      <c r="M19" s="28" t="s">
        <v>90</v>
      </c>
      <c r="N19" s="12">
        <v>38</v>
      </c>
      <c r="O19" s="3">
        <v>124</v>
      </c>
      <c r="P19" s="18">
        <f t="shared" si="3"/>
        <v>162</v>
      </c>
      <c r="Q19" s="30"/>
      <c r="R19" s="14"/>
      <c r="S19" s="4"/>
      <c r="T19" s="7"/>
    </row>
    <row r="20" spans="1:20" x14ac:dyDescent="0.4">
      <c r="A20" s="21" t="s">
        <v>16</v>
      </c>
      <c r="B20" s="12">
        <v>134</v>
      </c>
      <c r="C20" s="3">
        <v>126</v>
      </c>
      <c r="D20" s="18">
        <f t="shared" si="0"/>
        <v>260</v>
      </c>
      <c r="E20" s="21" t="s">
        <v>41</v>
      </c>
      <c r="F20" s="12">
        <v>122</v>
      </c>
      <c r="G20" s="3">
        <v>148</v>
      </c>
      <c r="H20" s="18">
        <f t="shared" si="1"/>
        <v>270</v>
      </c>
      <c r="I20" s="21" t="s">
        <v>66</v>
      </c>
      <c r="J20" s="12">
        <v>250</v>
      </c>
      <c r="K20" s="3">
        <v>267</v>
      </c>
      <c r="L20" s="18">
        <f t="shared" si="2"/>
        <v>517</v>
      </c>
      <c r="M20" s="28" t="s">
        <v>91</v>
      </c>
      <c r="N20" s="12">
        <v>27</v>
      </c>
      <c r="O20" s="3">
        <v>108</v>
      </c>
      <c r="P20" s="18">
        <f t="shared" si="3"/>
        <v>135</v>
      </c>
      <c r="Q20" s="30"/>
      <c r="R20" s="14"/>
      <c r="S20" s="4"/>
      <c r="T20" s="7"/>
    </row>
    <row r="21" spans="1:20" x14ac:dyDescent="0.4">
      <c r="A21" s="21" t="s">
        <v>17</v>
      </c>
      <c r="B21" s="12">
        <v>114</v>
      </c>
      <c r="C21" s="3">
        <v>103</v>
      </c>
      <c r="D21" s="18">
        <f t="shared" si="0"/>
        <v>217</v>
      </c>
      <c r="E21" s="21" t="s">
        <v>42</v>
      </c>
      <c r="F21" s="12">
        <v>138</v>
      </c>
      <c r="G21" s="3">
        <v>148</v>
      </c>
      <c r="H21" s="18">
        <f t="shared" si="1"/>
        <v>286</v>
      </c>
      <c r="I21" s="21" t="s">
        <v>67</v>
      </c>
      <c r="J21" s="12">
        <v>245</v>
      </c>
      <c r="K21" s="3">
        <v>296</v>
      </c>
      <c r="L21" s="18">
        <f t="shared" si="2"/>
        <v>541</v>
      </c>
      <c r="M21" s="28" t="s">
        <v>92</v>
      </c>
      <c r="N21" s="12">
        <v>23</v>
      </c>
      <c r="O21" s="3">
        <v>78</v>
      </c>
      <c r="P21" s="18">
        <f t="shared" si="3"/>
        <v>101</v>
      </c>
      <c r="Q21" s="30"/>
      <c r="R21" s="14"/>
      <c r="S21" s="4"/>
      <c r="T21" s="7"/>
    </row>
    <row r="22" spans="1:20" x14ac:dyDescent="0.4">
      <c r="A22" s="21" t="s">
        <v>18</v>
      </c>
      <c r="B22" s="12">
        <v>128</v>
      </c>
      <c r="C22" s="3">
        <v>113</v>
      </c>
      <c r="D22" s="18">
        <f t="shared" si="0"/>
        <v>241</v>
      </c>
      <c r="E22" s="21" t="s">
        <v>43</v>
      </c>
      <c r="F22" s="12">
        <v>146</v>
      </c>
      <c r="G22" s="3">
        <v>149</v>
      </c>
      <c r="H22" s="18">
        <f t="shared" si="1"/>
        <v>295</v>
      </c>
      <c r="I22" s="21" t="s">
        <v>68</v>
      </c>
      <c r="J22" s="12">
        <v>201</v>
      </c>
      <c r="K22" s="3">
        <v>249</v>
      </c>
      <c r="L22" s="18">
        <f t="shared" si="2"/>
        <v>450</v>
      </c>
      <c r="M22" s="28" t="s">
        <v>93</v>
      </c>
      <c r="N22" s="12">
        <v>14</v>
      </c>
      <c r="O22" s="3">
        <v>65</v>
      </c>
      <c r="P22" s="18">
        <f t="shared" si="3"/>
        <v>79</v>
      </c>
      <c r="Q22" s="30"/>
      <c r="R22" s="14"/>
      <c r="S22" s="4"/>
      <c r="T22" s="7"/>
    </row>
    <row r="23" spans="1:20" x14ac:dyDescent="0.4">
      <c r="A23" s="21" t="s">
        <v>19</v>
      </c>
      <c r="B23" s="12">
        <v>90</v>
      </c>
      <c r="C23" s="3">
        <v>93</v>
      </c>
      <c r="D23" s="18">
        <f t="shared" si="0"/>
        <v>183</v>
      </c>
      <c r="E23" s="21" t="s">
        <v>44</v>
      </c>
      <c r="F23" s="12">
        <v>148</v>
      </c>
      <c r="G23" s="3">
        <v>142</v>
      </c>
      <c r="H23" s="18">
        <f t="shared" si="1"/>
        <v>290</v>
      </c>
      <c r="I23" s="21" t="s">
        <v>69</v>
      </c>
      <c r="J23" s="12">
        <v>129</v>
      </c>
      <c r="K23" s="3">
        <v>140</v>
      </c>
      <c r="L23" s="18">
        <f t="shared" si="2"/>
        <v>269</v>
      </c>
      <c r="M23" s="28" t="s">
        <v>94</v>
      </c>
      <c r="N23" s="12">
        <v>10</v>
      </c>
      <c r="O23" s="3">
        <v>52</v>
      </c>
      <c r="P23" s="18">
        <f t="shared" si="3"/>
        <v>62</v>
      </c>
      <c r="Q23" s="30"/>
      <c r="R23" s="14"/>
      <c r="S23" s="4"/>
      <c r="T23" s="7"/>
    </row>
    <row r="24" spans="1:20" x14ac:dyDescent="0.4">
      <c r="A24" s="21" t="s">
        <v>20</v>
      </c>
      <c r="B24" s="12">
        <v>113</v>
      </c>
      <c r="C24" s="3">
        <v>122</v>
      </c>
      <c r="D24" s="18">
        <f t="shared" si="0"/>
        <v>235</v>
      </c>
      <c r="E24" s="21" t="s">
        <v>45</v>
      </c>
      <c r="F24" s="12">
        <v>138</v>
      </c>
      <c r="G24" s="3">
        <v>155</v>
      </c>
      <c r="H24" s="18">
        <f t="shared" si="1"/>
        <v>293</v>
      </c>
      <c r="I24" s="21" t="s">
        <v>70</v>
      </c>
      <c r="J24" s="12">
        <v>137</v>
      </c>
      <c r="K24" s="3">
        <v>173</v>
      </c>
      <c r="L24" s="18">
        <f t="shared" si="2"/>
        <v>310</v>
      </c>
      <c r="M24" s="28" t="s">
        <v>95</v>
      </c>
      <c r="N24" s="12">
        <v>6</v>
      </c>
      <c r="O24" s="3">
        <v>49</v>
      </c>
      <c r="P24" s="18">
        <f t="shared" si="3"/>
        <v>55</v>
      </c>
      <c r="Q24" s="30"/>
      <c r="R24" s="14"/>
      <c r="S24" s="4"/>
      <c r="T24" s="7"/>
    </row>
    <row r="25" spans="1:20" x14ac:dyDescent="0.4">
      <c r="A25" s="21" t="s">
        <v>21</v>
      </c>
      <c r="B25" s="12">
        <v>112</v>
      </c>
      <c r="C25" s="3">
        <v>95</v>
      </c>
      <c r="D25" s="18">
        <f t="shared" si="0"/>
        <v>207</v>
      </c>
      <c r="E25" s="21" t="s">
        <v>46</v>
      </c>
      <c r="F25" s="12">
        <v>124</v>
      </c>
      <c r="G25" s="3">
        <v>128</v>
      </c>
      <c r="H25" s="18">
        <f t="shared" si="1"/>
        <v>252</v>
      </c>
      <c r="I25" s="21" t="s">
        <v>71</v>
      </c>
      <c r="J25" s="12">
        <v>173</v>
      </c>
      <c r="K25" s="3">
        <v>216</v>
      </c>
      <c r="L25" s="18">
        <f t="shared" si="2"/>
        <v>389</v>
      </c>
      <c r="M25" s="28" t="s">
        <v>96</v>
      </c>
      <c r="N25" s="12">
        <v>7</v>
      </c>
      <c r="O25" s="3">
        <v>36</v>
      </c>
      <c r="P25" s="18">
        <f t="shared" si="3"/>
        <v>43</v>
      </c>
      <c r="Q25" s="30"/>
      <c r="R25" s="14"/>
      <c r="S25" s="4"/>
      <c r="T25" s="7"/>
    </row>
    <row r="26" spans="1:20" x14ac:dyDescent="0.4">
      <c r="A26" s="21" t="s">
        <v>22</v>
      </c>
      <c r="B26" s="12">
        <v>85</v>
      </c>
      <c r="C26" s="3">
        <v>77</v>
      </c>
      <c r="D26" s="18">
        <f t="shared" si="0"/>
        <v>162</v>
      </c>
      <c r="E26" s="21" t="s">
        <v>47</v>
      </c>
      <c r="F26" s="12">
        <v>148</v>
      </c>
      <c r="G26" s="3">
        <v>153</v>
      </c>
      <c r="H26" s="18">
        <f t="shared" si="1"/>
        <v>301</v>
      </c>
      <c r="I26" s="21" t="s">
        <v>72</v>
      </c>
      <c r="J26" s="12">
        <v>152</v>
      </c>
      <c r="K26" s="3">
        <v>192</v>
      </c>
      <c r="L26" s="18">
        <f t="shared" si="2"/>
        <v>344</v>
      </c>
      <c r="M26" s="28" t="s">
        <v>97</v>
      </c>
      <c r="N26" s="12">
        <v>8</v>
      </c>
      <c r="O26" s="3">
        <v>26</v>
      </c>
      <c r="P26" s="18">
        <f t="shared" si="3"/>
        <v>34</v>
      </c>
      <c r="Q26" s="30"/>
      <c r="R26" s="14"/>
      <c r="S26" s="4"/>
      <c r="T26" s="7"/>
    </row>
    <row r="27" spans="1:20" x14ac:dyDescent="0.4">
      <c r="A27" s="21" t="s">
        <v>23</v>
      </c>
      <c r="B27" s="12">
        <v>90</v>
      </c>
      <c r="C27" s="3">
        <v>82</v>
      </c>
      <c r="D27" s="18">
        <f t="shared" si="0"/>
        <v>172</v>
      </c>
      <c r="E27" s="21" t="s">
        <v>48</v>
      </c>
      <c r="F27" s="12">
        <v>142</v>
      </c>
      <c r="G27" s="3">
        <v>163</v>
      </c>
      <c r="H27" s="18">
        <f t="shared" si="1"/>
        <v>305</v>
      </c>
      <c r="I27" s="21" t="s">
        <v>73</v>
      </c>
      <c r="J27" s="12">
        <v>173</v>
      </c>
      <c r="K27" s="3">
        <v>219</v>
      </c>
      <c r="L27" s="18">
        <f t="shared" si="2"/>
        <v>392</v>
      </c>
      <c r="M27" s="28" t="s">
        <v>98</v>
      </c>
      <c r="N27" s="12">
        <v>3</v>
      </c>
      <c r="O27" s="3">
        <v>15</v>
      </c>
      <c r="P27" s="18">
        <f t="shared" si="3"/>
        <v>18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112</v>
      </c>
      <c r="C28" s="8">
        <v>79</v>
      </c>
      <c r="D28" s="11">
        <f>SUM(B28:C28)</f>
        <v>191</v>
      </c>
      <c r="E28" s="22" t="s">
        <v>49</v>
      </c>
      <c r="F28" s="13">
        <v>126</v>
      </c>
      <c r="G28" s="8">
        <v>119</v>
      </c>
      <c r="H28" s="11">
        <f>SUM(F28:G28)</f>
        <v>245</v>
      </c>
      <c r="I28" s="22" t="s">
        <v>74</v>
      </c>
      <c r="J28" s="13">
        <v>172</v>
      </c>
      <c r="K28" s="8">
        <v>226</v>
      </c>
      <c r="L28" s="11">
        <f>SUM(J28:K28)</f>
        <v>398</v>
      </c>
      <c r="M28" s="29" t="s">
        <v>99</v>
      </c>
      <c r="N28" s="13">
        <v>2</v>
      </c>
      <c r="O28" s="8">
        <v>12</v>
      </c>
      <c r="P28" s="11">
        <f>SUM(N28:O28)</f>
        <v>14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1017</v>
      </c>
      <c r="C32" s="37">
        <f>SUM(B14:B23)</f>
        <v>1123</v>
      </c>
      <c r="D32" s="37">
        <f>B24+B25+B26+B27+B28+F4+F5+F6+F7+F8</f>
        <v>1036</v>
      </c>
      <c r="E32" s="37">
        <f>SUM(F9:F18)</f>
        <v>1212</v>
      </c>
      <c r="F32" s="37">
        <f>SUM(F19:F28)</f>
        <v>1353</v>
      </c>
      <c r="G32" s="37">
        <f>SUM(J4:J13)</f>
        <v>1563</v>
      </c>
      <c r="H32" s="37">
        <f>SUM(J14:J23)</f>
        <v>2136</v>
      </c>
      <c r="I32" s="37">
        <f>J24+J25+J26+J27+J28+N4+N5+N6+N7+N8</f>
        <v>1558</v>
      </c>
      <c r="J32" s="37">
        <f>SUM(N9:N18)</f>
        <v>882</v>
      </c>
      <c r="K32" s="37">
        <f>SUM(N19:N28)</f>
        <v>138</v>
      </c>
      <c r="L32" s="40">
        <f>SUM(R4:R9)</f>
        <v>5</v>
      </c>
      <c r="M32" s="53">
        <f>SUM(B32:L32)</f>
        <v>12023</v>
      </c>
      <c r="O32" s="33" t="s">
        <v>122</v>
      </c>
      <c r="P32" s="16">
        <f>SUM(B4:B18)</f>
        <v>1551</v>
      </c>
      <c r="Q32" s="16">
        <f>SUM(C4:C18)</f>
        <v>1456</v>
      </c>
      <c r="R32" s="44">
        <f>SUM(P32:Q32)</f>
        <v>3007</v>
      </c>
    </row>
    <row r="33" spans="1:18" ht="19.5" thickBot="1" x14ac:dyDescent="0.45">
      <c r="A33" s="38" t="s">
        <v>106</v>
      </c>
      <c r="B33" s="47">
        <f>SUM(C4:C13)</f>
        <v>923</v>
      </c>
      <c r="C33" s="16">
        <f>SUM(C14:C23)</f>
        <v>1081</v>
      </c>
      <c r="D33" s="16">
        <f>C24+C25+C26+C27+C28+G4+G5+G6+G7+G8</f>
        <v>976</v>
      </c>
      <c r="E33" s="16">
        <f>SUM(G9:G18)</f>
        <v>1165</v>
      </c>
      <c r="F33" s="16">
        <f>SUM(G19:G28)</f>
        <v>1455</v>
      </c>
      <c r="G33" s="16">
        <f>SUM(K4:K13)</f>
        <v>1664</v>
      </c>
      <c r="H33" s="16">
        <f>SUM(K14:K23)</f>
        <v>2340</v>
      </c>
      <c r="I33" s="16">
        <f>K24+K25+K26+K27+K28+O4+O5+O6+O7+O8</f>
        <v>1983</v>
      </c>
      <c r="J33" s="16">
        <f>SUM(O9:O18)</f>
        <v>1748</v>
      </c>
      <c r="K33" s="16">
        <f>SUM(O19:O28)</f>
        <v>565</v>
      </c>
      <c r="L33" s="48">
        <f>SUM(S4:S9)</f>
        <v>21</v>
      </c>
      <c r="M33" s="54">
        <f t="shared" ref="M33:M34" si="5">SUM(B33:L33)</f>
        <v>13921</v>
      </c>
      <c r="O33" s="21" t="s">
        <v>120</v>
      </c>
      <c r="P33" s="12">
        <f>SUM(J19:J28,N4:N28,R4:R9)</f>
        <v>3634</v>
      </c>
      <c r="Q33" s="12">
        <f>SUM(K19:K28,O4:O28,S4:S9)</f>
        <v>5517</v>
      </c>
      <c r="R33" s="44">
        <f t="shared" ref="R33:R34" si="6">SUM(P33:Q33)</f>
        <v>9151</v>
      </c>
    </row>
    <row r="34" spans="1:18" ht="19.5" thickBot="1" x14ac:dyDescent="0.45">
      <c r="A34" s="35" t="s">
        <v>107</v>
      </c>
      <c r="B34" s="27">
        <f>SUM(B32:B33)</f>
        <v>1940</v>
      </c>
      <c r="C34" s="39">
        <f t="shared" ref="C34:L34" si="7">SUM(C32:C33)</f>
        <v>2204</v>
      </c>
      <c r="D34" s="39">
        <f t="shared" si="7"/>
        <v>2012</v>
      </c>
      <c r="E34" s="39">
        <f t="shared" si="7"/>
        <v>2377</v>
      </c>
      <c r="F34" s="39">
        <f t="shared" si="7"/>
        <v>2808</v>
      </c>
      <c r="G34" s="39">
        <f t="shared" si="7"/>
        <v>3227</v>
      </c>
      <c r="H34" s="39">
        <f t="shared" si="7"/>
        <v>4476</v>
      </c>
      <c r="I34" s="39">
        <f t="shared" si="7"/>
        <v>3541</v>
      </c>
      <c r="J34" s="39">
        <f t="shared" si="7"/>
        <v>2630</v>
      </c>
      <c r="K34" s="39">
        <f t="shared" si="7"/>
        <v>703</v>
      </c>
      <c r="L34" s="41">
        <f t="shared" si="7"/>
        <v>26</v>
      </c>
      <c r="M34" s="55">
        <f t="shared" si="5"/>
        <v>25944</v>
      </c>
      <c r="O34" s="29" t="s">
        <v>121</v>
      </c>
      <c r="P34" s="13">
        <f>SUM(N4:N28,R4:R9)</f>
        <v>1776</v>
      </c>
      <c r="Q34" s="13">
        <f>SUM(O4:O28,S4:S9)</f>
        <v>3291</v>
      </c>
      <c r="R34" s="45">
        <f t="shared" si="6"/>
        <v>5067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B91D3-82A7-4211-B98B-2A25FB5F14FC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144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75</v>
      </c>
      <c r="C4" s="17">
        <v>101</v>
      </c>
      <c r="D4" s="18">
        <f>SUM(B4:C4)</f>
        <v>176</v>
      </c>
      <c r="E4" s="32" t="s">
        <v>25</v>
      </c>
      <c r="F4" s="16">
        <v>114</v>
      </c>
      <c r="G4" s="17">
        <v>99</v>
      </c>
      <c r="H4" s="18">
        <f>SUM(F4:G4)</f>
        <v>213</v>
      </c>
      <c r="I4" s="32" t="s">
        <v>50</v>
      </c>
      <c r="J4" s="16">
        <v>143</v>
      </c>
      <c r="K4" s="17">
        <v>159</v>
      </c>
      <c r="L4" s="18">
        <f>SUM(J4:K4)</f>
        <v>302</v>
      </c>
      <c r="M4" s="33" t="s">
        <v>75</v>
      </c>
      <c r="N4" s="16">
        <v>152</v>
      </c>
      <c r="O4" s="17">
        <v>158</v>
      </c>
      <c r="P4" s="18">
        <f>SUM(N4:O4)</f>
        <v>310</v>
      </c>
      <c r="Q4" s="33" t="s">
        <v>100</v>
      </c>
      <c r="R4" s="16">
        <v>1</v>
      </c>
      <c r="S4" s="17">
        <v>11</v>
      </c>
      <c r="T4" s="18">
        <f>SUM(R4:S4)</f>
        <v>12</v>
      </c>
    </row>
    <row r="5" spans="1:20" x14ac:dyDescent="0.4">
      <c r="A5" s="21" t="s">
        <v>1</v>
      </c>
      <c r="B5" s="12">
        <v>95</v>
      </c>
      <c r="C5" s="3">
        <v>92</v>
      </c>
      <c r="D5" s="18">
        <f t="shared" ref="D5:D27" si="0">SUM(B5:C5)</f>
        <v>187</v>
      </c>
      <c r="E5" s="21" t="s">
        <v>26</v>
      </c>
      <c r="F5" s="12">
        <v>107</v>
      </c>
      <c r="G5" s="3">
        <v>95</v>
      </c>
      <c r="H5" s="18">
        <f t="shared" ref="H5:H27" si="1">SUM(F5:G5)</f>
        <v>202</v>
      </c>
      <c r="I5" s="21" t="s">
        <v>51</v>
      </c>
      <c r="J5" s="12">
        <v>130</v>
      </c>
      <c r="K5" s="3">
        <v>140</v>
      </c>
      <c r="L5" s="18">
        <f t="shared" ref="L5:L27" si="2">SUM(J5:K5)</f>
        <v>270</v>
      </c>
      <c r="M5" s="28" t="s">
        <v>76</v>
      </c>
      <c r="N5" s="12">
        <v>143</v>
      </c>
      <c r="O5" s="3">
        <v>187</v>
      </c>
      <c r="P5" s="18">
        <f t="shared" ref="P5:P27" si="3">SUM(N5:O5)</f>
        <v>330</v>
      </c>
      <c r="Q5" s="28" t="s">
        <v>101</v>
      </c>
      <c r="R5" s="12">
        <v>2</v>
      </c>
      <c r="S5" s="3">
        <v>5</v>
      </c>
      <c r="T5" s="18">
        <f t="shared" ref="T5:T9" si="4">SUM(R5:S5)</f>
        <v>7</v>
      </c>
    </row>
    <row r="6" spans="1:20" x14ac:dyDescent="0.4">
      <c r="A6" s="21" t="s">
        <v>2</v>
      </c>
      <c r="B6" s="12">
        <v>108</v>
      </c>
      <c r="C6" s="3">
        <v>83</v>
      </c>
      <c r="D6" s="18">
        <f t="shared" si="0"/>
        <v>191</v>
      </c>
      <c r="E6" s="21" t="s">
        <v>27</v>
      </c>
      <c r="F6" s="12">
        <v>108</v>
      </c>
      <c r="G6" s="3">
        <v>123</v>
      </c>
      <c r="H6" s="18">
        <f t="shared" si="1"/>
        <v>231</v>
      </c>
      <c r="I6" s="21" t="s">
        <v>52</v>
      </c>
      <c r="J6" s="12">
        <v>140</v>
      </c>
      <c r="K6" s="3">
        <v>146</v>
      </c>
      <c r="L6" s="18">
        <f t="shared" si="2"/>
        <v>286</v>
      </c>
      <c r="M6" s="28" t="s">
        <v>77</v>
      </c>
      <c r="N6" s="12">
        <v>150</v>
      </c>
      <c r="O6" s="3">
        <v>204</v>
      </c>
      <c r="P6" s="18">
        <f t="shared" si="3"/>
        <v>354</v>
      </c>
      <c r="Q6" s="28" t="s">
        <v>102</v>
      </c>
      <c r="R6" s="12">
        <v>0</v>
      </c>
      <c r="S6" s="3">
        <v>1</v>
      </c>
      <c r="T6" s="18">
        <f t="shared" si="4"/>
        <v>1</v>
      </c>
    </row>
    <row r="7" spans="1:20" x14ac:dyDescent="0.4">
      <c r="A7" s="21" t="s">
        <v>3</v>
      </c>
      <c r="B7" s="12">
        <v>110</v>
      </c>
      <c r="C7" s="3">
        <v>96</v>
      </c>
      <c r="D7" s="18">
        <f t="shared" si="0"/>
        <v>206</v>
      </c>
      <c r="E7" s="21" t="s">
        <v>28</v>
      </c>
      <c r="F7" s="12">
        <v>109</v>
      </c>
      <c r="G7" s="3">
        <v>95</v>
      </c>
      <c r="H7" s="18">
        <f t="shared" si="1"/>
        <v>204</v>
      </c>
      <c r="I7" s="21" t="s">
        <v>53</v>
      </c>
      <c r="J7" s="12">
        <v>126</v>
      </c>
      <c r="K7" s="3">
        <v>143</v>
      </c>
      <c r="L7" s="18">
        <f t="shared" si="2"/>
        <v>269</v>
      </c>
      <c r="M7" s="28" t="s">
        <v>78</v>
      </c>
      <c r="N7" s="12">
        <v>149</v>
      </c>
      <c r="O7" s="3">
        <v>201</v>
      </c>
      <c r="P7" s="18">
        <f t="shared" si="3"/>
        <v>350</v>
      </c>
      <c r="Q7" s="28" t="s">
        <v>103</v>
      </c>
      <c r="R7" s="12">
        <v>0</v>
      </c>
      <c r="S7" s="3">
        <v>4</v>
      </c>
      <c r="T7" s="18">
        <f t="shared" si="4"/>
        <v>4</v>
      </c>
    </row>
    <row r="8" spans="1:20" x14ac:dyDescent="0.4">
      <c r="A8" s="21" t="s">
        <v>4</v>
      </c>
      <c r="B8" s="12">
        <v>100</v>
      </c>
      <c r="C8" s="3">
        <v>87</v>
      </c>
      <c r="D8" s="18">
        <f t="shared" si="0"/>
        <v>187</v>
      </c>
      <c r="E8" s="21" t="s">
        <v>29</v>
      </c>
      <c r="F8" s="12">
        <v>126</v>
      </c>
      <c r="G8" s="3">
        <v>128</v>
      </c>
      <c r="H8" s="18">
        <f t="shared" si="1"/>
        <v>254</v>
      </c>
      <c r="I8" s="21" t="s">
        <v>54</v>
      </c>
      <c r="J8" s="12">
        <v>161</v>
      </c>
      <c r="K8" s="3">
        <v>164</v>
      </c>
      <c r="L8" s="18">
        <f t="shared" si="2"/>
        <v>325</v>
      </c>
      <c r="M8" s="28" t="s">
        <v>79</v>
      </c>
      <c r="N8" s="12">
        <v>141</v>
      </c>
      <c r="O8" s="3">
        <v>231</v>
      </c>
      <c r="P8" s="18">
        <f t="shared" si="3"/>
        <v>372</v>
      </c>
      <c r="Q8" s="28" t="s">
        <v>104</v>
      </c>
      <c r="R8" s="12">
        <v>1</v>
      </c>
      <c r="S8" s="3">
        <v>0</v>
      </c>
      <c r="T8" s="18">
        <f t="shared" si="4"/>
        <v>1</v>
      </c>
    </row>
    <row r="9" spans="1:20" x14ac:dyDescent="0.4">
      <c r="A9" s="21" t="s">
        <v>5</v>
      </c>
      <c r="B9" s="12">
        <v>100</v>
      </c>
      <c r="C9" s="3">
        <v>87</v>
      </c>
      <c r="D9" s="18">
        <f t="shared" si="0"/>
        <v>187</v>
      </c>
      <c r="E9" s="21" t="s">
        <v>30</v>
      </c>
      <c r="F9" s="12">
        <v>113</v>
      </c>
      <c r="G9" s="3">
        <v>119</v>
      </c>
      <c r="H9" s="18">
        <f t="shared" si="1"/>
        <v>232</v>
      </c>
      <c r="I9" s="21" t="s">
        <v>55</v>
      </c>
      <c r="J9" s="12">
        <v>147</v>
      </c>
      <c r="K9" s="3">
        <v>147</v>
      </c>
      <c r="L9" s="18">
        <f t="shared" si="2"/>
        <v>294</v>
      </c>
      <c r="M9" s="28" t="s">
        <v>80</v>
      </c>
      <c r="N9" s="12">
        <v>123</v>
      </c>
      <c r="O9" s="3">
        <v>188</v>
      </c>
      <c r="P9" s="18">
        <f t="shared" si="3"/>
        <v>311</v>
      </c>
      <c r="Q9" s="28" t="s">
        <v>123</v>
      </c>
      <c r="R9" s="12">
        <v>0</v>
      </c>
      <c r="S9" s="3">
        <v>5</v>
      </c>
      <c r="T9" s="18">
        <f t="shared" si="4"/>
        <v>5</v>
      </c>
    </row>
    <row r="10" spans="1:20" x14ac:dyDescent="0.4">
      <c r="A10" s="21" t="s">
        <v>6</v>
      </c>
      <c r="B10" s="12">
        <v>117</v>
      </c>
      <c r="C10" s="3">
        <v>91</v>
      </c>
      <c r="D10" s="18">
        <f t="shared" si="0"/>
        <v>208</v>
      </c>
      <c r="E10" s="21" t="s">
        <v>31</v>
      </c>
      <c r="F10" s="12">
        <v>100</v>
      </c>
      <c r="G10" s="3">
        <v>114</v>
      </c>
      <c r="H10" s="18">
        <f t="shared" si="1"/>
        <v>214</v>
      </c>
      <c r="I10" s="21" t="s">
        <v>56</v>
      </c>
      <c r="J10" s="12">
        <v>185</v>
      </c>
      <c r="K10" s="3">
        <v>196</v>
      </c>
      <c r="L10" s="18">
        <f t="shared" si="2"/>
        <v>381</v>
      </c>
      <c r="M10" s="28" t="s">
        <v>81</v>
      </c>
      <c r="N10" s="12">
        <v>129</v>
      </c>
      <c r="O10" s="3">
        <v>221</v>
      </c>
      <c r="P10" s="18">
        <f t="shared" si="3"/>
        <v>350</v>
      </c>
      <c r="Q10" s="28"/>
      <c r="R10" s="12"/>
      <c r="S10" s="3"/>
      <c r="T10" s="6"/>
    </row>
    <row r="11" spans="1:20" x14ac:dyDescent="0.4">
      <c r="A11" s="21" t="s">
        <v>7</v>
      </c>
      <c r="B11" s="12">
        <v>121</v>
      </c>
      <c r="C11" s="3">
        <v>91</v>
      </c>
      <c r="D11" s="18">
        <f t="shared" si="0"/>
        <v>212</v>
      </c>
      <c r="E11" s="21" t="s">
        <v>32</v>
      </c>
      <c r="F11" s="12">
        <v>126</v>
      </c>
      <c r="G11" s="3">
        <v>120</v>
      </c>
      <c r="H11" s="18">
        <f t="shared" si="1"/>
        <v>246</v>
      </c>
      <c r="I11" s="21" t="s">
        <v>57</v>
      </c>
      <c r="J11" s="12">
        <v>178</v>
      </c>
      <c r="K11" s="3">
        <v>188</v>
      </c>
      <c r="L11" s="18">
        <f t="shared" si="2"/>
        <v>366</v>
      </c>
      <c r="M11" s="28" t="s">
        <v>82</v>
      </c>
      <c r="N11" s="12">
        <v>108</v>
      </c>
      <c r="O11" s="3">
        <v>220</v>
      </c>
      <c r="P11" s="18">
        <f t="shared" si="3"/>
        <v>328</v>
      </c>
      <c r="Q11" s="28"/>
      <c r="R11" s="12"/>
      <c r="S11" s="3"/>
      <c r="T11" s="6"/>
    </row>
    <row r="12" spans="1:20" x14ac:dyDescent="0.4">
      <c r="A12" s="21" t="s">
        <v>8</v>
      </c>
      <c r="B12" s="12">
        <v>99</v>
      </c>
      <c r="C12" s="3">
        <v>96</v>
      </c>
      <c r="D12" s="18">
        <f t="shared" si="0"/>
        <v>195</v>
      </c>
      <c r="E12" s="21" t="s">
        <v>33</v>
      </c>
      <c r="F12" s="12">
        <v>133</v>
      </c>
      <c r="G12" s="3">
        <v>108</v>
      </c>
      <c r="H12" s="18">
        <f t="shared" si="1"/>
        <v>241</v>
      </c>
      <c r="I12" s="21" t="s">
        <v>58</v>
      </c>
      <c r="J12" s="12">
        <v>190</v>
      </c>
      <c r="K12" s="3">
        <v>215</v>
      </c>
      <c r="L12" s="18">
        <f t="shared" si="2"/>
        <v>405</v>
      </c>
      <c r="M12" s="28" t="s">
        <v>83</v>
      </c>
      <c r="N12" s="12">
        <v>115</v>
      </c>
      <c r="O12" s="3">
        <v>188</v>
      </c>
      <c r="P12" s="18">
        <f t="shared" si="3"/>
        <v>303</v>
      </c>
      <c r="Q12" s="28"/>
      <c r="R12" s="12"/>
      <c r="S12" s="3"/>
      <c r="T12" s="6"/>
    </row>
    <row r="13" spans="1:20" x14ac:dyDescent="0.4">
      <c r="A13" s="21" t="s">
        <v>9</v>
      </c>
      <c r="B13" s="12">
        <v>118</v>
      </c>
      <c r="C13" s="3">
        <v>106</v>
      </c>
      <c r="D13" s="18">
        <f t="shared" si="0"/>
        <v>224</v>
      </c>
      <c r="E13" s="21" t="s">
        <v>34</v>
      </c>
      <c r="F13" s="12">
        <v>135</v>
      </c>
      <c r="G13" s="3">
        <v>122</v>
      </c>
      <c r="H13" s="18">
        <f t="shared" si="1"/>
        <v>257</v>
      </c>
      <c r="I13" s="21" t="s">
        <v>59</v>
      </c>
      <c r="J13" s="12">
        <v>189</v>
      </c>
      <c r="K13" s="3">
        <v>208</v>
      </c>
      <c r="L13" s="18">
        <f t="shared" si="2"/>
        <v>397</v>
      </c>
      <c r="M13" s="28" t="s">
        <v>84</v>
      </c>
      <c r="N13" s="12">
        <v>86</v>
      </c>
      <c r="O13" s="3">
        <v>198</v>
      </c>
      <c r="P13" s="18">
        <f t="shared" si="3"/>
        <v>284</v>
      </c>
      <c r="Q13" s="28"/>
      <c r="R13" s="12"/>
      <c r="S13" s="3"/>
      <c r="T13" s="6"/>
    </row>
    <row r="14" spans="1:20" x14ac:dyDescent="0.4">
      <c r="A14" s="21" t="s">
        <v>10</v>
      </c>
      <c r="B14" s="12">
        <v>92</v>
      </c>
      <c r="C14" s="3">
        <v>98</v>
      </c>
      <c r="D14" s="18">
        <f t="shared" si="0"/>
        <v>190</v>
      </c>
      <c r="E14" s="21" t="s">
        <v>35</v>
      </c>
      <c r="F14" s="12">
        <v>124</v>
      </c>
      <c r="G14" s="3">
        <v>123</v>
      </c>
      <c r="H14" s="18">
        <f t="shared" si="1"/>
        <v>247</v>
      </c>
      <c r="I14" s="21" t="s">
        <v>60</v>
      </c>
      <c r="J14" s="12">
        <v>190</v>
      </c>
      <c r="K14" s="3">
        <v>246</v>
      </c>
      <c r="L14" s="18">
        <f t="shared" si="2"/>
        <v>436</v>
      </c>
      <c r="M14" s="28" t="s">
        <v>85</v>
      </c>
      <c r="N14" s="12">
        <v>84</v>
      </c>
      <c r="O14" s="3">
        <v>174</v>
      </c>
      <c r="P14" s="18">
        <f t="shared" si="3"/>
        <v>258</v>
      </c>
      <c r="Q14" s="28"/>
      <c r="R14" s="12"/>
      <c r="S14" s="3"/>
      <c r="T14" s="6"/>
    </row>
    <row r="15" spans="1:20" x14ac:dyDescent="0.4">
      <c r="A15" s="21" t="s">
        <v>11</v>
      </c>
      <c r="B15" s="12">
        <v>98</v>
      </c>
      <c r="C15" s="3">
        <v>103</v>
      </c>
      <c r="D15" s="18">
        <f t="shared" si="0"/>
        <v>201</v>
      </c>
      <c r="E15" s="21" t="s">
        <v>36</v>
      </c>
      <c r="F15" s="12">
        <v>111</v>
      </c>
      <c r="G15" s="3">
        <v>134</v>
      </c>
      <c r="H15" s="18">
        <f t="shared" si="1"/>
        <v>245</v>
      </c>
      <c r="I15" s="21" t="s">
        <v>61</v>
      </c>
      <c r="J15" s="12">
        <v>231</v>
      </c>
      <c r="K15" s="3">
        <v>207</v>
      </c>
      <c r="L15" s="18">
        <f t="shared" si="2"/>
        <v>438</v>
      </c>
      <c r="M15" s="28" t="s">
        <v>86</v>
      </c>
      <c r="N15" s="12">
        <v>85</v>
      </c>
      <c r="O15" s="3">
        <v>182</v>
      </c>
      <c r="P15" s="18">
        <f t="shared" si="3"/>
        <v>267</v>
      </c>
      <c r="Q15" s="30"/>
      <c r="R15" s="14"/>
      <c r="S15" s="4"/>
      <c r="T15" s="7"/>
    </row>
    <row r="16" spans="1:20" x14ac:dyDescent="0.4">
      <c r="A16" s="21" t="s">
        <v>12</v>
      </c>
      <c r="B16" s="12">
        <v>123</v>
      </c>
      <c r="C16" s="3">
        <v>108</v>
      </c>
      <c r="D16" s="18">
        <f t="shared" si="0"/>
        <v>231</v>
      </c>
      <c r="E16" s="21" t="s">
        <v>37</v>
      </c>
      <c r="F16" s="12">
        <v>109</v>
      </c>
      <c r="G16" s="3">
        <v>109</v>
      </c>
      <c r="H16" s="18">
        <f t="shared" si="1"/>
        <v>218</v>
      </c>
      <c r="I16" s="21" t="s">
        <v>62</v>
      </c>
      <c r="J16" s="12">
        <v>211</v>
      </c>
      <c r="K16" s="3">
        <v>208</v>
      </c>
      <c r="L16" s="18">
        <f t="shared" si="2"/>
        <v>419</v>
      </c>
      <c r="M16" s="28" t="s">
        <v>87</v>
      </c>
      <c r="N16" s="12">
        <v>60</v>
      </c>
      <c r="O16" s="3">
        <v>110</v>
      </c>
      <c r="P16" s="18">
        <f t="shared" si="3"/>
        <v>170</v>
      </c>
      <c r="Q16" s="30"/>
      <c r="R16" s="14"/>
      <c r="S16" s="4"/>
      <c r="T16" s="7"/>
    </row>
    <row r="17" spans="1:20" x14ac:dyDescent="0.4">
      <c r="A17" s="21" t="s">
        <v>13</v>
      </c>
      <c r="B17" s="12">
        <v>118</v>
      </c>
      <c r="C17" s="3">
        <v>128</v>
      </c>
      <c r="D17" s="18">
        <f t="shared" si="0"/>
        <v>246</v>
      </c>
      <c r="E17" s="21" t="s">
        <v>38</v>
      </c>
      <c r="F17" s="12">
        <v>125</v>
      </c>
      <c r="G17" s="3">
        <v>100</v>
      </c>
      <c r="H17" s="18">
        <f t="shared" si="1"/>
        <v>225</v>
      </c>
      <c r="I17" s="21" t="s">
        <v>63</v>
      </c>
      <c r="J17" s="12">
        <v>240</v>
      </c>
      <c r="K17" s="3">
        <v>256</v>
      </c>
      <c r="L17" s="18">
        <f t="shared" si="2"/>
        <v>496</v>
      </c>
      <c r="M17" s="28" t="s">
        <v>88</v>
      </c>
      <c r="N17" s="12">
        <v>47</v>
      </c>
      <c r="O17" s="3">
        <v>131</v>
      </c>
      <c r="P17" s="18">
        <f t="shared" si="3"/>
        <v>178</v>
      </c>
      <c r="Q17" s="30"/>
      <c r="R17" s="14"/>
      <c r="S17" s="4"/>
      <c r="T17" s="7"/>
    </row>
    <row r="18" spans="1:20" x14ac:dyDescent="0.4">
      <c r="A18" s="21" t="s">
        <v>14</v>
      </c>
      <c r="B18" s="12">
        <v>112</v>
      </c>
      <c r="C18" s="3">
        <v>105</v>
      </c>
      <c r="D18" s="18">
        <f t="shared" si="0"/>
        <v>217</v>
      </c>
      <c r="E18" s="21" t="s">
        <v>39</v>
      </c>
      <c r="F18" s="12">
        <v>128</v>
      </c>
      <c r="G18" s="3">
        <v>134</v>
      </c>
      <c r="H18" s="18">
        <f t="shared" si="1"/>
        <v>262</v>
      </c>
      <c r="I18" s="21" t="s">
        <v>64</v>
      </c>
      <c r="J18" s="12">
        <v>241</v>
      </c>
      <c r="K18" s="3">
        <v>231</v>
      </c>
      <c r="L18" s="18">
        <f t="shared" si="2"/>
        <v>472</v>
      </c>
      <c r="M18" s="28" t="s">
        <v>89</v>
      </c>
      <c r="N18" s="12">
        <v>49</v>
      </c>
      <c r="O18" s="3">
        <v>126</v>
      </c>
      <c r="P18" s="18">
        <f t="shared" si="3"/>
        <v>175</v>
      </c>
      <c r="Q18" s="30"/>
      <c r="R18" s="14"/>
      <c r="S18" s="4"/>
      <c r="T18" s="7"/>
    </row>
    <row r="19" spans="1:20" x14ac:dyDescent="0.4">
      <c r="A19" s="21" t="s">
        <v>15</v>
      </c>
      <c r="B19" s="12">
        <v>138</v>
      </c>
      <c r="C19" s="3">
        <v>110</v>
      </c>
      <c r="D19" s="18">
        <f t="shared" si="0"/>
        <v>248</v>
      </c>
      <c r="E19" s="21" t="s">
        <v>40</v>
      </c>
      <c r="F19" s="12">
        <v>130</v>
      </c>
      <c r="G19" s="3">
        <v>160</v>
      </c>
      <c r="H19" s="18">
        <f t="shared" si="1"/>
        <v>290</v>
      </c>
      <c r="I19" s="21" t="s">
        <v>65</v>
      </c>
      <c r="J19" s="12">
        <v>246</v>
      </c>
      <c r="K19" s="3">
        <v>260</v>
      </c>
      <c r="L19" s="18">
        <f t="shared" si="2"/>
        <v>506</v>
      </c>
      <c r="M19" s="28" t="s">
        <v>90</v>
      </c>
      <c r="N19" s="12">
        <v>39</v>
      </c>
      <c r="O19" s="3">
        <v>128</v>
      </c>
      <c r="P19" s="18">
        <f t="shared" si="3"/>
        <v>167</v>
      </c>
      <c r="Q19" s="30"/>
      <c r="R19" s="14"/>
      <c r="S19" s="4"/>
      <c r="T19" s="7"/>
    </row>
    <row r="20" spans="1:20" x14ac:dyDescent="0.4">
      <c r="A20" s="21" t="s">
        <v>16</v>
      </c>
      <c r="B20" s="12">
        <v>116</v>
      </c>
      <c r="C20" s="3">
        <v>127</v>
      </c>
      <c r="D20" s="18">
        <f t="shared" si="0"/>
        <v>243</v>
      </c>
      <c r="E20" s="21" t="s">
        <v>41</v>
      </c>
      <c r="F20" s="12">
        <v>127</v>
      </c>
      <c r="G20" s="3">
        <v>144</v>
      </c>
      <c r="H20" s="18">
        <f t="shared" si="1"/>
        <v>271</v>
      </c>
      <c r="I20" s="21" t="s">
        <v>66</v>
      </c>
      <c r="J20" s="12">
        <v>240</v>
      </c>
      <c r="K20" s="3">
        <v>269</v>
      </c>
      <c r="L20" s="18">
        <f t="shared" si="2"/>
        <v>509</v>
      </c>
      <c r="M20" s="28" t="s">
        <v>91</v>
      </c>
      <c r="N20" s="12">
        <v>23</v>
      </c>
      <c r="O20" s="3">
        <v>96</v>
      </c>
      <c r="P20" s="18">
        <f t="shared" si="3"/>
        <v>119</v>
      </c>
      <c r="Q20" s="30"/>
      <c r="R20" s="14"/>
      <c r="S20" s="4"/>
      <c r="T20" s="7"/>
    </row>
    <row r="21" spans="1:20" x14ac:dyDescent="0.4">
      <c r="A21" s="21" t="s">
        <v>17</v>
      </c>
      <c r="B21" s="12">
        <v>128</v>
      </c>
      <c r="C21" s="3">
        <v>111</v>
      </c>
      <c r="D21" s="18">
        <f t="shared" si="0"/>
        <v>239</v>
      </c>
      <c r="E21" s="21" t="s">
        <v>42</v>
      </c>
      <c r="F21" s="12">
        <v>144</v>
      </c>
      <c r="G21" s="3">
        <v>150</v>
      </c>
      <c r="H21" s="18">
        <f t="shared" si="1"/>
        <v>294</v>
      </c>
      <c r="I21" s="21" t="s">
        <v>67</v>
      </c>
      <c r="J21" s="12">
        <v>230</v>
      </c>
      <c r="K21" s="3">
        <v>288</v>
      </c>
      <c r="L21" s="18">
        <f t="shared" si="2"/>
        <v>518</v>
      </c>
      <c r="M21" s="28" t="s">
        <v>92</v>
      </c>
      <c r="N21" s="12">
        <v>27</v>
      </c>
      <c r="O21" s="3">
        <v>82</v>
      </c>
      <c r="P21" s="18">
        <f t="shared" si="3"/>
        <v>109</v>
      </c>
      <c r="Q21" s="30"/>
      <c r="R21" s="14"/>
      <c r="S21" s="4"/>
      <c r="T21" s="7"/>
    </row>
    <row r="22" spans="1:20" x14ac:dyDescent="0.4">
      <c r="A22" s="21" t="s">
        <v>18</v>
      </c>
      <c r="B22" s="12">
        <v>108</v>
      </c>
      <c r="C22" s="3">
        <v>103</v>
      </c>
      <c r="D22" s="18">
        <f t="shared" si="0"/>
        <v>211</v>
      </c>
      <c r="E22" s="21" t="s">
        <v>43</v>
      </c>
      <c r="F22" s="12">
        <v>153</v>
      </c>
      <c r="G22" s="3">
        <v>152</v>
      </c>
      <c r="H22" s="18">
        <f t="shared" si="1"/>
        <v>305</v>
      </c>
      <c r="I22" s="21" t="s">
        <v>68</v>
      </c>
      <c r="J22" s="12">
        <v>176</v>
      </c>
      <c r="K22" s="3">
        <v>202</v>
      </c>
      <c r="L22" s="18">
        <f t="shared" si="2"/>
        <v>378</v>
      </c>
      <c r="M22" s="28" t="s">
        <v>93</v>
      </c>
      <c r="N22" s="12">
        <v>10</v>
      </c>
      <c r="O22" s="3">
        <v>60</v>
      </c>
      <c r="P22" s="18">
        <f t="shared" si="3"/>
        <v>70</v>
      </c>
      <c r="Q22" s="30"/>
      <c r="R22" s="14"/>
      <c r="S22" s="4"/>
      <c r="T22" s="7"/>
    </row>
    <row r="23" spans="1:20" x14ac:dyDescent="0.4">
      <c r="A23" s="21" t="s">
        <v>19</v>
      </c>
      <c r="B23" s="12">
        <v>105</v>
      </c>
      <c r="C23" s="3">
        <v>112</v>
      </c>
      <c r="D23" s="18">
        <f t="shared" si="0"/>
        <v>217</v>
      </c>
      <c r="E23" s="21" t="s">
        <v>44</v>
      </c>
      <c r="F23" s="12">
        <v>130</v>
      </c>
      <c r="G23" s="3">
        <v>140</v>
      </c>
      <c r="H23" s="18">
        <f t="shared" si="1"/>
        <v>270</v>
      </c>
      <c r="I23" s="21" t="s">
        <v>69</v>
      </c>
      <c r="J23" s="12">
        <v>120</v>
      </c>
      <c r="K23" s="3">
        <v>147</v>
      </c>
      <c r="L23" s="18">
        <f t="shared" si="2"/>
        <v>267</v>
      </c>
      <c r="M23" s="28" t="s">
        <v>94</v>
      </c>
      <c r="N23" s="12">
        <v>9</v>
      </c>
      <c r="O23" s="3">
        <v>59</v>
      </c>
      <c r="P23" s="18">
        <f t="shared" si="3"/>
        <v>68</v>
      </c>
      <c r="Q23" s="30"/>
      <c r="R23" s="14"/>
      <c r="S23" s="4"/>
      <c r="T23" s="7"/>
    </row>
    <row r="24" spans="1:20" x14ac:dyDescent="0.4">
      <c r="A24" s="21" t="s">
        <v>20</v>
      </c>
      <c r="B24" s="12">
        <v>124</v>
      </c>
      <c r="C24" s="3">
        <v>102</v>
      </c>
      <c r="D24" s="18">
        <f t="shared" si="0"/>
        <v>226</v>
      </c>
      <c r="E24" s="21" t="s">
        <v>45</v>
      </c>
      <c r="F24" s="12">
        <v>142</v>
      </c>
      <c r="G24" s="3">
        <v>138</v>
      </c>
      <c r="H24" s="18">
        <f t="shared" si="1"/>
        <v>280</v>
      </c>
      <c r="I24" s="21" t="s">
        <v>70</v>
      </c>
      <c r="J24" s="12">
        <v>172</v>
      </c>
      <c r="K24" s="3">
        <v>198</v>
      </c>
      <c r="L24" s="18">
        <f t="shared" si="2"/>
        <v>370</v>
      </c>
      <c r="M24" s="28" t="s">
        <v>95</v>
      </c>
      <c r="N24" s="12">
        <v>8</v>
      </c>
      <c r="O24" s="3">
        <v>46</v>
      </c>
      <c r="P24" s="18">
        <f t="shared" si="3"/>
        <v>54</v>
      </c>
      <c r="Q24" s="30"/>
      <c r="R24" s="14"/>
      <c r="S24" s="4"/>
      <c r="T24" s="7"/>
    </row>
    <row r="25" spans="1:20" x14ac:dyDescent="0.4">
      <c r="A25" s="21" t="s">
        <v>21</v>
      </c>
      <c r="B25" s="12">
        <v>94</v>
      </c>
      <c r="C25" s="3">
        <v>100</v>
      </c>
      <c r="D25" s="18">
        <f t="shared" si="0"/>
        <v>194</v>
      </c>
      <c r="E25" s="21" t="s">
        <v>46</v>
      </c>
      <c r="F25" s="12">
        <v>137</v>
      </c>
      <c r="G25" s="3">
        <v>137</v>
      </c>
      <c r="H25" s="18">
        <f t="shared" si="1"/>
        <v>274</v>
      </c>
      <c r="I25" s="21" t="s">
        <v>71</v>
      </c>
      <c r="J25" s="12">
        <v>164</v>
      </c>
      <c r="K25" s="3">
        <v>204</v>
      </c>
      <c r="L25" s="18">
        <f t="shared" si="2"/>
        <v>368</v>
      </c>
      <c r="M25" s="28" t="s">
        <v>96</v>
      </c>
      <c r="N25" s="12">
        <v>6</v>
      </c>
      <c r="O25" s="3">
        <v>33</v>
      </c>
      <c r="P25" s="18">
        <f t="shared" si="3"/>
        <v>39</v>
      </c>
      <c r="Q25" s="30"/>
      <c r="R25" s="14"/>
      <c r="S25" s="4"/>
      <c r="T25" s="7"/>
    </row>
    <row r="26" spans="1:20" x14ac:dyDescent="0.4">
      <c r="A26" s="21" t="s">
        <v>22</v>
      </c>
      <c r="B26" s="12">
        <v>89</v>
      </c>
      <c r="C26" s="3">
        <v>84</v>
      </c>
      <c r="D26" s="18">
        <f t="shared" si="0"/>
        <v>173</v>
      </c>
      <c r="E26" s="21" t="s">
        <v>47</v>
      </c>
      <c r="F26" s="12">
        <v>143</v>
      </c>
      <c r="G26" s="3">
        <v>153</v>
      </c>
      <c r="H26" s="18">
        <f t="shared" si="1"/>
        <v>296</v>
      </c>
      <c r="I26" s="21" t="s">
        <v>72</v>
      </c>
      <c r="J26" s="12">
        <v>157</v>
      </c>
      <c r="K26" s="3">
        <v>194</v>
      </c>
      <c r="L26" s="18">
        <f t="shared" si="2"/>
        <v>351</v>
      </c>
      <c r="M26" s="28" t="s">
        <v>97</v>
      </c>
      <c r="N26" s="12">
        <v>7</v>
      </c>
      <c r="O26" s="3">
        <v>24</v>
      </c>
      <c r="P26" s="18">
        <f t="shared" si="3"/>
        <v>31</v>
      </c>
      <c r="Q26" s="30"/>
      <c r="R26" s="14"/>
      <c r="S26" s="4"/>
      <c r="T26" s="7"/>
    </row>
    <row r="27" spans="1:20" x14ac:dyDescent="0.4">
      <c r="A27" s="21" t="s">
        <v>23</v>
      </c>
      <c r="B27" s="12">
        <v>106</v>
      </c>
      <c r="C27" s="3">
        <v>84</v>
      </c>
      <c r="D27" s="18">
        <f t="shared" si="0"/>
        <v>190</v>
      </c>
      <c r="E27" s="21" t="s">
        <v>48</v>
      </c>
      <c r="F27" s="12">
        <v>134</v>
      </c>
      <c r="G27" s="3">
        <v>154</v>
      </c>
      <c r="H27" s="18">
        <f t="shared" si="1"/>
        <v>288</v>
      </c>
      <c r="I27" s="21" t="s">
        <v>73</v>
      </c>
      <c r="J27" s="12">
        <v>169</v>
      </c>
      <c r="K27" s="3">
        <v>225</v>
      </c>
      <c r="L27" s="18">
        <f t="shared" si="2"/>
        <v>394</v>
      </c>
      <c r="M27" s="28" t="s">
        <v>98</v>
      </c>
      <c r="N27" s="12">
        <v>4</v>
      </c>
      <c r="O27" s="3">
        <v>15</v>
      </c>
      <c r="P27" s="18">
        <f t="shared" si="3"/>
        <v>19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89</v>
      </c>
      <c r="C28" s="8">
        <v>88</v>
      </c>
      <c r="D28" s="11">
        <f>SUM(B28:C28)</f>
        <v>177</v>
      </c>
      <c r="E28" s="22" t="s">
        <v>49</v>
      </c>
      <c r="F28" s="13">
        <v>131</v>
      </c>
      <c r="G28" s="8">
        <v>128</v>
      </c>
      <c r="H28" s="11">
        <f>SUM(F28:G28)</f>
        <v>259</v>
      </c>
      <c r="I28" s="22" t="s">
        <v>74</v>
      </c>
      <c r="J28" s="13">
        <v>180</v>
      </c>
      <c r="K28" s="8">
        <v>206</v>
      </c>
      <c r="L28" s="11">
        <f>SUM(J28:K28)</f>
        <v>386</v>
      </c>
      <c r="M28" s="29" t="s">
        <v>99</v>
      </c>
      <c r="N28" s="13">
        <v>2</v>
      </c>
      <c r="O28" s="8">
        <v>16</v>
      </c>
      <c r="P28" s="11">
        <f>SUM(N28:O28)</f>
        <v>18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1043</v>
      </c>
      <c r="C32" s="37">
        <f>SUM(B14:B23)</f>
        <v>1138</v>
      </c>
      <c r="D32" s="37">
        <f>B24+B25+B26+B27+B28+F4+F5+F6+F7+F8</f>
        <v>1066</v>
      </c>
      <c r="E32" s="37">
        <f>SUM(F9:F18)</f>
        <v>1204</v>
      </c>
      <c r="F32" s="37">
        <f>SUM(F19:F28)</f>
        <v>1371</v>
      </c>
      <c r="G32" s="37">
        <f>SUM(J4:J13)</f>
        <v>1589</v>
      </c>
      <c r="H32" s="37">
        <f>SUM(J14:J23)</f>
        <v>2125</v>
      </c>
      <c r="I32" s="37">
        <f>J24+J25+J26+J27+J28+N4+N5+N6+N7+N8</f>
        <v>1577</v>
      </c>
      <c r="J32" s="37">
        <f>SUM(N9:N18)</f>
        <v>886</v>
      </c>
      <c r="K32" s="37">
        <f>SUM(N19:N28)</f>
        <v>135</v>
      </c>
      <c r="L32" s="40">
        <f>SUM(R4:R9)</f>
        <v>4</v>
      </c>
      <c r="M32" s="53">
        <f>SUM(B32:L32)</f>
        <v>12138</v>
      </c>
      <c r="O32" s="33" t="s">
        <v>122</v>
      </c>
      <c r="P32" s="16">
        <f>SUM(B4:B18)</f>
        <v>1586</v>
      </c>
      <c r="Q32" s="16">
        <f>SUM(C4:C18)</f>
        <v>1472</v>
      </c>
      <c r="R32" s="44">
        <f>SUM(P32:Q32)</f>
        <v>3058</v>
      </c>
    </row>
    <row r="33" spans="1:18" ht="19.5" thickBot="1" x14ac:dyDescent="0.45">
      <c r="A33" s="38" t="s">
        <v>106</v>
      </c>
      <c r="B33" s="47">
        <f>SUM(C4:C13)</f>
        <v>930</v>
      </c>
      <c r="C33" s="16">
        <f>SUM(C14:C23)</f>
        <v>1105</v>
      </c>
      <c r="D33" s="16">
        <f>C24+C25+C26+C27+C28+G4+G5+G6+G7+G8</f>
        <v>998</v>
      </c>
      <c r="E33" s="16">
        <f>SUM(G9:G18)</f>
        <v>1183</v>
      </c>
      <c r="F33" s="16">
        <f>SUM(G19:G28)</f>
        <v>1456</v>
      </c>
      <c r="G33" s="16">
        <f>SUM(K4:K13)</f>
        <v>1706</v>
      </c>
      <c r="H33" s="16">
        <f>SUM(K14:K23)</f>
        <v>2314</v>
      </c>
      <c r="I33" s="16">
        <f>K24+K25+K26+K27+K28+O4+O5+O6+O7+O8</f>
        <v>2008</v>
      </c>
      <c r="J33" s="16">
        <f>SUM(O9:O18)</f>
        <v>1738</v>
      </c>
      <c r="K33" s="16">
        <f>SUM(O19:O28)</f>
        <v>559</v>
      </c>
      <c r="L33" s="48">
        <f>SUM(S4:S9)</f>
        <v>26</v>
      </c>
      <c r="M33" s="54">
        <f t="shared" ref="M33:M34" si="5">SUM(B33:L33)</f>
        <v>14023</v>
      </c>
      <c r="O33" s="21" t="s">
        <v>120</v>
      </c>
      <c r="P33" s="12">
        <f>SUM(J19:J28,N4:N28,R4:R9)</f>
        <v>3614</v>
      </c>
      <c r="Q33" s="12">
        <f>SUM(K19:K28,O4:O28,S4:S9)</f>
        <v>5497</v>
      </c>
      <c r="R33" s="44">
        <f t="shared" ref="R33:R34" si="6">SUM(P33:Q33)</f>
        <v>9111</v>
      </c>
    </row>
    <row r="34" spans="1:18" ht="19.5" thickBot="1" x14ac:dyDescent="0.45">
      <c r="A34" s="35" t="s">
        <v>107</v>
      </c>
      <c r="B34" s="27">
        <f>SUM(B32:B33)</f>
        <v>1973</v>
      </c>
      <c r="C34" s="39">
        <f t="shared" ref="C34:L34" si="7">SUM(C32:C33)</f>
        <v>2243</v>
      </c>
      <c r="D34" s="39">
        <f t="shared" si="7"/>
        <v>2064</v>
      </c>
      <c r="E34" s="39">
        <f t="shared" si="7"/>
        <v>2387</v>
      </c>
      <c r="F34" s="39">
        <f t="shared" si="7"/>
        <v>2827</v>
      </c>
      <c r="G34" s="39">
        <f t="shared" si="7"/>
        <v>3295</v>
      </c>
      <c r="H34" s="39">
        <f t="shared" si="7"/>
        <v>4439</v>
      </c>
      <c r="I34" s="39">
        <f t="shared" si="7"/>
        <v>3585</v>
      </c>
      <c r="J34" s="39">
        <f t="shared" si="7"/>
        <v>2624</v>
      </c>
      <c r="K34" s="39">
        <f t="shared" si="7"/>
        <v>694</v>
      </c>
      <c r="L34" s="41">
        <f t="shared" si="7"/>
        <v>30</v>
      </c>
      <c r="M34" s="55">
        <f t="shared" si="5"/>
        <v>26161</v>
      </c>
      <c r="O34" s="29" t="s">
        <v>121</v>
      </c>
      <c r="P34" s="13">
        <f>SUM(N4:N28,R4:R9)</f>
        <v>1760</v>
      </c>
      <c r="Q34" s="13">
        <f>SUM(O4:O28,S4:S9)</f>
        <v>3304</v>
      </c>
      <c r="R34" s="45">
        <f t="shared" si="6"/>
        <v>5064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93540-8040-43F8-AAA8-3763A29ADBB5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74</v>
      </c>
      <c r="C4" s="17">
        <v>94</v>
      </c>
      <c r="D4" s="18">
        <f>SUM(B4:C4)</f>
        <v>168</v>
      </c>
      <c r="E4" s="32" t="s">
        <v>25</v>
      </c>
      <c r="F4" s="16">
        <v>109</v>
      </c>
      <c r="G4" s="17">
        <v>108</v>
      </c>
      <c r="H4" s="18">
        <f>SUM(F4:G4)</f>
        <v>217</v>
      </c>
      <c r="I4" s="32" t="s">
        <v>50</v>
      </c>
      <c r="J4" s="16">
        <v>143</v>
      </c>
      <c r="K4" s="17">
        <v>148</v>
      </c>
      <c r="L4" s="18">
        <f>SUM(J4:K4)</f>
        <v>291</v>
      </c>
      <c r="M4" s="33" t="s">
        <v>75</v>
      </c>
      <c r="N4" s="16">
        <v>147</v>
      </c>
      <c r="O4" s="17">
        <v>184</v>
      </c>
      <c r="P4" s="18">
        <f>SUM(N4:O4)</f>
        <v>331</v>
      </c>
      <c r="Q4" s="33" t="s">
        <v>100</v>
      </c>
      <c r="R4" s="16">
        <v>2</v>
      </c>
      <c r="S4" s="17">
        <v>8</v>
      </c>
      <c r="T4" s="18">
        <f>SUM(R4:S4)</f>
        <v>10</v>
      </c>
    </row>
    <row r="5" spans="1:20" x14ac:dyDescent="0.4">
      <c r="A5" s="21" t="s">
        <v>1</v>
      </c>
      <c r="B5" s="12">
        <v>106</v>
      </c>
      <c r="C5" s="3">
        <v>84</v>
      </c>
      <c r="D5" s="18">
        <f t="shared" ref="D5:D27" si="0">SUM(B5:C5)</f>
        <v>190</v>
      </c>
      <c r="E5" s="21" t="s">
        <v>26</v>
      </c>
      <c r="F5" s="12">
        <v>114</v>
      </c>
      <c r="G5" s="3">
        <v>105</v>
      </c>
      <c r="H5" s="18">
        <f t="shared" ref="H5:H27" si="1">SUM(F5:G5)</f>
        <v>219</v>
      </c>
      <c r="I5" s="21" t="s">
        <v>51</v>
      </c>
      <c r="J5" s="12">
        <v>136</v>
      </c>
      <c r="K5" s="3">
        <v>159</v>
      </c>
      <c r="L5" s="18">
        <f t="shared" ref="L5:L27" si="2">SUM(J5:K5)</f>
        <v>295</v>
      </c>
      <c r="M5" s="28" t="s">
        <v>76</v>
      </c>
      <c r="N5" s="12">
        <v>152</v>
      </c>
      <c r="O5" s="3">
        <v>194</v>
      </c>
      <c r="P5" s="18">
        <f t="shared" ref="P5:P27" si="3">SUM(N5:O5)</f>
        <v>346</v>
      </c>
      <c r="Q5" s="28" t="s">
        <v>101</v>
      </c>
      <c r="R5" s="12">
        <v>0</v>
      </c>
      <c r="S5" s="3">
        <v>2</v>
      </c>
      <c r="T5" s="18">
        <f t="shared" ref="T5:T9" si="4">SUM(R5:S5)</f>
        <v>2</v>
      </c>
    </row>
    <row r="6" spans="1:20" x14ac:dyDescent="0.4">
      <c r="A6" s="21" t="s">
        <v>2</v>
      </c>
      <c r="B6" s="12">
        <v>121</v>
      </c>
      <c r="C6" s="3">
        <v>91</v>
      </c>
      <c r="D6" s="18">
        <f t="shared" si="0"/>
        <v>212</v>
      </c>
      <c r="E6" s="21" t="s">
        <v>27</v>
      </c>
      <c r="F6" s="12">
        <v>105</v>
      </c>
      <c r="G6" s="3">
        <v>100</v>
      </c>
      <c r="H6" s="18">
        <f t="shared" si="1"/>
        <v>205</v>
      </c>
      <c r="I6" s="21" t="s">
        <v>52</v>
      </c>
      <c r="J6" s="12">
        <v>136</v>
      </c>
      <c r="K6" s="3">
        <v>145</v>
      </c>
      <c r="L6" s="18">
        <f t="shared" si="2"/>
        <v>281</v>
      </c>
      <c r="M6" s="28" t="s">
        <v>77</v>
      </c>
      <c r="N6" s="12">
        <v>165</v>
      </c>
      <c r="O6" s="3">
        <v>217</v>
      </c>
      <c r="P6" s="18">
        <f t="shared" si="3"/>
        <v>382</v>
      </c>
      <c r="Q6" s="28" t="s">
        <v>102</v>
      </c>
      <c r="R6" s="12">
        <v>2</v>
      </c>
      <c r="S6" s="3">
        <v>3</v>
      </c>
      <c r="T6" s="18">
        <f t="shared" si="4"/>
        <v>5</v>
      </c>
    </row>
    <row r="7" spans="1:20" x14ac:dyDescent="0.4">
      <c r="A7" s="21" t="s">
        <v>3</v>
      </c>
      <c r="B7" s="12">
        <v>108</v>
      </c>
      <c r="C7" s="3">
        <v>88</v>
      </c>
      <c r="D7" s="18">
        <f t="shared" si="0"/>
        <v>196</v>
      </c>
      <c r="E7" s="21" t="s">
        <v>28</v>
      </c>
      <c r="F7" s="12">
        <v>123</v>
      </c>
      <c r="G7" s="3">
        <v>110</v>
      </c>
      <c r="H7" s="18">
        <f t="shared" si="1"/>
        <v>233</v>
      </c>
      <c r="I7" s="21" t="s">
        <v>53</v>
      </c>
      <c r="J7" s="12">
        <v>141</v>
      </c>
      <c r="K7" s="3">
        <v>161</v>
      </c>
      <c r="L7" s="18">
        <f t="shared" si="2"/>
        <v>302</v>
      </c>
      <c r="M7" s="28" t="s">
        <v>78</v>
      </c>
      <c r="N7" s="12">
        <v>140</v>
      </c>
      <c r="O7" s="3">
        <v>207</v>
      </c>
      <c r="P7" s="18">
        <f t="shared" si="3"/>
        <v>347</v>
      </c>
      <c r="Q7" s="28" t="s">
        <v>103</v>
      </c>
      <c r="R7" s="12">
        <v>1</v>
      </c>
      <c r="S7" s="3">
        <v>1</v>
      </c>
      <c r="T7" s="18">
        <f t="shared" si="4"/>
        <v>2</v>
      </c>
    </row>
    <row r="8" spans="1:20" x14ac:dyDescent="0.4">
      <c r="A8" s="21" t="s">
        <v>4</v>
      </c>
      <c r="B8" s="12">
        <v>106</v>
      </c>
      <c r="C8" s="3">
        <v>86</v>
      </c>
      <c r="D8" s="18">
        <f t="shared" si="0"/>
        <v>192</v>
      </c>
      <c r="E8" s="21" t="s">
        <v>29</v>
      </c>
      <c r="F8" s="12">
        <v>127</v>
      </c>
      <c r="G8" s="3">
        <v>127</v>
      </c>
      <c r="H8" s="18">
        <f t="shared" si="1"/>
        <v>254</v>
      </c>
      <c r="I8" s="21" t="s">
        <v>54</v>
      </c>
      <c r="J8" s="12">
        <v>158</v>
      </c>
      <c r="K8" s="3">
        <v>146</v>
      </c>
      <c r="L8" s="18">
        <f t="shared" si="2"/>
        <v>304</v>
      </c>
      <c r="M8" s="28" t="s">
        <v>79</v>
      </c>
      <c r="N8" s="12">
        <v>146</v>
      </c>
      <c r="O8" s="3">
        <v>217</v>
      </c>
      <c r="P8" s="18">
        <f t="shared" si="3"/>
        <v>363</v>
      </c>
      <c r="Q8" s="28" t="s">
        <v>104</v>
      </c>
      <c r="R8" s="12">
        <v>0</v>
      </c>
      <c r="S8" s="3">
        <v>2</v>
      </c>
      <c r="T8" s="18">
        <f t="shared" si="4"/>
        <v>2</v>
      </c>
    </row>
    <row r="9" spans="1:20" x14ac:dyDescent="0.4">
      <c r="A9" s="21" t="s">
        <v>5</v>
      </c>
      <c r="B9" s="12">
        <v>99</v>
      </c>
      <c r="C9" s="3">
        <v>115</v>
      </c>
      <c r="D9" s="18">
        <f t="shared" si="0"/>
        <v>214</v>
      </c>
      <c r="E9" s="21" t="s">
        <v>30</v>
      </c>
      <c r="F9" s="12">
        <v>115</v>
      </c>
      <c r="G9" s="3">
        <v>122</v>
      </c>
      <c r="H9" s="18">
        <f t="shared" si="1"/>
        <v>237</v>
      </c>
      <c r="I9" s="21" t="s">
        <v>55</v>
      </c>
      <c r="J9" s="12">
        <v>152</v>
      </c>
      <c r="K9" s="3">
        <v>169</v>
      </c>
      <c r="L9" s="18">
        <f t="shared" si="2"/>
        <v>321</v>
      </c>
      <c r="M9" s="28" t="s">
        <v>80</v>
      </c>
      <c r="N9" s="12">
        <v>113</v>
      </c>
      <c r="O9" s="3">
        <v>206</v>
      </c>
      <c r="P9" s="18">
        <f t="shared" si="3"/>
        <v>319</v>
      </c>
      <c r="Q9" s="28" t="s">
        <v>123</v>
      </c>
      <c r="R9" s="12">
        <v>0</v>
      </c>
      <c r="S9" s="3">
        <v>3</v>
      </c>
      <c r="T9" s="18">
        <f t="shared" si="4"/>
        <v>3</v>
      </c>
    </row>
    <row r="10" spans="1:20" x14ac:dyDescent="0.4">
      <c r="A10" s="21" t="s">
        <v>6</v>
      </c>
      <c r="B10" s="12">
        <v>114</v>
      </c>
      <c r="C10" s="3">
        <v>83</v>
      </c>
      <c r="D10" s="18">
        <f t="shared" si="0"/>
        <v>197</v>
      </c>
      <c r="E10" s="21" t="s">
        <v>31</v>
      </c>
      <c r="F10" s="12">
        <v>105</v>
      </c>
      <c r="G10" s="3">
        <v>122</v>
      </c>
      <c r="H10" s="18">
        <f t="shared" si="1"/>
        <v>227</v>
      </c>
      <c r="I10" s="21" t="s">
        <v>56</v>
      </c>
      <c r="J10" s="12">
        <v>202</v>
      </c>
      <c r="K10" s="3">
        <v>191</v>
      </c>
      <c r="L10" s="18">
        <f t="shared" si="2"/>
        <v>393</v>
      </c>
      <c r="M10" s="28" t="s">
        <v>81</v>
      </c>
      <c r="N10" s="12">
        <v>120</v>
      </c>
      <c r="O10" s="3">
        <v>233</v>
      </c>
      <c r="P10" s="18">
        <f t="shared" si="3"/>
        <v>353</v>
      </c>
      <c r="Q10" s="28"/>
      <c r="R10" s="12"/>
      <c r="S10" s="3"/>
      <c r="T10" s="6"/>
    </row>
    <row r="11" spans="1:20" x14ac:dyDescent="0.4">
      <c r="A11" s="21" t="s">
        <v>7</v>
      </c>
      <c r="B11" s="12">
        <v>125</v>
      </c>
      <c r="C11" s="3">
        <v>95</v>
      </c>
      <c r="D11" s="18">
        <f t="shared" si="0"/>
        <v>220</v>
      </c>
      <c r="E11" s="21" t="s">
        <v>32</v>
      </c>
      <c r="F11" s="12">
        <v>134</v>
      </c>
      <c r="G11" s="3">
        <v>105</v>
      </c>
      <c r="H11" s="18">
        <f t="shared" si="1"/>
        <v>239</v>
      </c>
      <c r="I11" s="21" t="s">
        <v>57</v>
      </c>
      <c r="J11" s="12">
        <v>186</v>
      </c>
      <c r="K11" s="3">
        <v>190</v>
      </c>
      <c r="L11" s="18">
        <f t="shared" si="2"/>
        <v>376</v>
      </c>
      <c r="M11" s="28" t="s">
        <v>82</v>
      </c>
      <c r="N11" s="12">
        <v>125</v>
      </c>
      <c r="O11" s="3">
        <v>193</v>
      </c>
      <c r="P11" s="18">
        <f t="shared" si="3"/>
        <v>318</v>
      </c>
      <c r="Q11" s="28"/>
      <c r="R11" s="12"/>
      <c r="S11" s="3"/>
      <c r="T11" s="6"/>
    </row>
    <row r="12" spans="1:20" x14ac:dyDescent="0.4">
      <c r="A12" s="21" t="s">
        <v>8</v>
      </c>
      <c r="B12" s="12">
        <v>108</v>
      </c>
      <c r="C12" s="3">
        <v>97</v>
      </c>
      <c r="D12" s="18">
        <f t="shared" si="0"/>
        <v>205</v>
      </c>
      <c r="E12" s="21" t="s">
        <v>33</v>
      </c>
      <c r="F12" s="12">
        <v>129</v>
      </c>
      <c r="G12" s="3">
        <v>105</v>
      </c>
      <c r="H12" s="18">
        <f t="shared" si="1"/>
        <v>234</v>
      </c>
      <c r="I12" s="21" t="s">
        <v>58</v>
      </c>
      <c r="J12" s="12">
        <v>184</v>
      </c>
      <c r="K12" s="3">
        <v>226</v>
      </c>
      <c r="L12" s="18">
        <f t="shared" si="2"/>
        <v>410</v>
      </c>
      <c r="M12" s="28" t="s">
        <v>83</v>
      </c>
      <c r="N12" s="12">
        <v>99</v>
      </c>
      <c r="O12" s="3">
        <v>193</v>
      </c>
      <c r="P12" s="18">
        <f t="shared" si="3"/>
        <v>292</v>
      </c>
      <c r="Q12" s="28"/>
      <c r="R12" s="12"/>
      <c r="S12" s="3"/>
      <c r="T12" s="6"/>
    </row>
    <row r="13" spans="1:20" x14ac:dyDescent="0.4">
      <c r="A13" s="21" t="s">
        <v>9</v>
      </c>
      <c r="B13" s="12">
        <v>84</v>
      </c>
      <c r="C13" s="3">
        <v>96</v>
      </c>
      <c r="D13" s="18">
        <f t="shared" si="0"/>
        <v>180</v>
      </c>
      <c r="E13" s="21" t="s">
        <v>34</v>
      </c>
      <c r="F13" s="12">
        <v>126</v>
      </c>
      <c r="G13" s="3">
        <v>134</v>
      </c>
      <c r="H13" s="18">
        <f t="shared" si="1"/>
        <v>260</v>
      </c>
      <c r="I13" s="21" t="s">
        <v>59</v>
      </c>
      <c r="J13" s="12">
        <v>177</v>
      </c>
      <c r="K13" s="3">
        <v>230</v>
      </c>
      <c r="L13" s="18">
        <f t="shared" si="2"/>
        <v>407</v>
      </c>
      <c r="M13" s="28" t="s">
        <v>84</v>
      </c>
      <c r="N13" s="12">
        <v>83</v>
      </c>
      <c r="O13" s="3">
        <v>195</v>
      </c>
      <c r="P13" s="18">
        <f t="shared" si="3"/>
        <v>278</v>
      </c>
      <c r="Q13" s="28"/>
      <c r="R13" s="12"/>
      <c r="S13" s="3"/>
      <c r="T13" s="6"/>
    </row>
    <row r="14" spans="1:20" x14ac:dyDescent="0.4">
      <c r="A14" s="21" t="s">
        <v>10</v>
      </c>
      <c r="B14" s="12">
        <v>98</v>
      </c>
      <c r="C14" s="3">
        <v>109</v>
      </c>
      <c r="D14" s="18">
        <f t="shared" si="0"/>
        <v>207</v>
      </c>
      <c r="E14" s="21" t="s">
        <v>35</v>
      </c>
      <c r="F14" s="12">
        <v>124</v>
      </c>
      <c r="G14" s="3">
        <v>136</v>
      </c>
      <c r="H14" s="18">
        <f t="shared" si="1"/>
        <v>260</v>
      </c>
      <c r="I14" s="21" t="s">
        <v>60</v>
      </c>
      <c r="J14" s="12">
        <v>237</v>
      </c>
      <c r="K14" s="3">
        <v>241</v>
      </c>
      <c r="L14" s="18">
        <f t="shared" si="2"/>
        <v>478</v>
      </c>
      <c r="M14" s="28" t="s">
        <v>85</v>
      </c>
      <c r="N14" s="12">
        <v>88</v>
      </c>
      <c r="O14" s="3">
        <v>177</v>
      </c>
      <c r="P14" s="18">
        <f t="shared" si="3"/>
        <v>265</v>
      </c>
      <c r="Q14" s="28"/>
      <c r="R14" s="12"/>
      <c r="S14" s="3"/>
      <c r="T14" s="6"/>
    </row>
    <row r="15" spans="1:20" x14ac:dyDescent="0.4">
      <c r="A15" s="21" t="s">
        <v>11</v>
      </c>
      <c r="B15" s="12">
        <v>115</v>
      </c>
      <c r="C15" s="3">
        <v>95</v>
      </c>
      <c r="D15" s="18">
        <f t="shared" si="0"/>
        <v>210</v>
      </c>
      <c r="E15" s="21" t="s">
        <v>36</v>
      </c>
      <c r="F15" s="12">
        <v>115</v>
      </c>
      <c r="G15" s="3">
        <v>115</v>
      </c>
      <c r="H15" s="18">
        <f t="shared" si="1"/>
        <v>230</v>
      </c>
      <c r="I15" s="21" t="s">
        <v>61</v>
      </c>
      <c r="J15" s="12">
        <v>209</v>
      </c>
      <c r="K15" s="3">
        <v>199</v>
      </c>
      <c r="L15" s="18">
        <f t="shared" si="2"/>
        <v>408</v>
      </c>
      <c r="M15" s="28" t="s">
        <v>86</v>
      </c>
      <c r="N15" s="12">
        <v>77</v>
      </c>
      <c r="O15" s="3">
        <v>143</v>
      </c>
      <c r="P15" s="18">
        <f t="shared" si="3"/>
        <v>220</v>
      </c>
      <c r="Q15" s="30"/>
      <c r="R15" s="14"/>
      <c r="S15" s="4"/>
      <c r="T15" s="7"/>
    </row>
    <row r="16" spans="1:20" x14ac:dyDescent="0.4">
      <c r="A16" s="21" t="s">
        <v>12</v>
      </c>
      <c r="B16" s="12">
        <v>118</v>
      </c>
      <c r="C16" s="3">
        <v>118</v>
      </c>
      <c r="D16" s="18">
        <f t="shared" si="0"/>
        <v>236</v>
      </c>
      <c r="E16" s="21" t="s">
        <v>37</v>
      </c>
      <c r="F16" s="12">
        <v>125</v>
      </c>
      <c r="G16" s="3">
        <v>104</v>
      </c>
      <c r="H16" s="18">
        <f t="shared" si="1"/>
        <v>229</v>
      </c>
      <c r="I16" s="21" t="s">
        <v>62</v>
      </c>
      <c r="J16" s="12">
        <v>231</v>
      </c>
      <c r="K16" s="3">
        <v>248</v>
      </c>
      <c r="L16" s="18">
        <f t="shared" si="2"/>
        <v>479</v>
      </c>
      <c r="M16" s="28" t="s">
        <v>87</v>
      </c>
      <c r="N16" s="12">
        <v>59</v>
      </c>
      <c r="O16" s="3">
        <v>133</v>
      </c>
      <c r="P16" s="18">
        <f t="shared" si="3"/>
        <v>192</v>
      </c>
      <c r="Q16" s="30"/>
      <c r="R16" s="14"/>
      <c r="S16" s="4"/>
      <c r="T16" s="7"/>
    </row>
    <row r="17" spans="1:20" x14ac:dyDescent="0.4">
      <c r="A17" s="21" t="s">
        <v>13</v>
      </c>
      <c r="B17" s="12">
        <v>121</v>
      </c>
      <c r="C17" s="3">
        <v>115</v>
      </c>
      <c r="D17" s="18">
        <f t="shared" si="0"/>
        <v>236</v>
      </c>
      <c r="E17" s="21" t="s">
        <v>38</v>
      </c>
      <c r="F17" s="12">
        <v>135</v>
      </c>
      <c r="G17" s="3">
        <v>116</v>
      </c>
      <c r="H17" s="18">
        <f t="shared" si="1"/>
        <v>251</v>
      </c>
      <c r="I17" s="21" t="s">
        <v>63</v>
      </c>
      <c r="J17" s="12">
        <v>248</v>
      </c>
      <c r="K17" s="3">
        <v>229</v>
      </c>
      <c r="L17" s="18">
        <f t="shared" si="2"/>
        <v>477</v>
      </c>
      <c r="M17" s="28" t="s">
        <v>88</v>
      </c>
      <c r="N17" s="12">
        <v>54</v>
      </c>
      <c r="O17" s="3">
        <v>121</v>
      </c>
      <c r="P17" s="18">
        <f t="shared" si="3"/>
        <v>175</v>
      </c>
      <c r="Q17" s="30"/>
      <c r="R17" s="14"/>
      <c r="S17" s="4"/>
      <c r="T17" s="7"/>
    </row>
    <row r="18" spans="1:20" x14ac:dyDescent="0.4">
      <c r="A18" s="21" t="s">
        <v>14</v>
      </c>
      <c r="B18" s="12">
        <v>123</v>
      </c>
      <c r="C18" s="3">
        <v>112</v>
      </c>
      <c r="D18" s="18">
        <f t="shared" si="0"/>
        <v>235</v>
      </c>
      <c r="E18" s="21" t="s">
        <v>39</v>
      </c>
      <c r="F18" s="12">
        <v>124</v>
      </c>
      <c r="G18" s="3">
        <v>154</v>
      </c>
      <c r="H18" s="18">
        <f t="shared" si="1"/>
        <v>278</v>
      </c>
      <c r="I18" s="21" t="s">
        <v>64</v>
      </c>
      <c r="J18" s="12">
        <v>235</v>
      </c>
      <c r="K18" s="3">
        <v>250</v>
      </c>
      <c r="L18" s="18">
        <f t="shared" si="2"/>
        <v>485</v>
      </c>
      <c r="M18" s="28" t="s">
        <v>89</v>
      </c>
      <c r="N18" s="12">
        <v>42</v>
      </c>
      <c r="O18" s="3">
        <v>136</v>
      </c>
      <c r="P18" s="18">
        <f t="shared" si="3"/>
        <v>178</v>
      </c>
      <c r="Q18" s="30"/>
      <c r="R18" s="14"/>
      <c r="S18" s="4"/>
      <c r="T18" s="7"/>
    </row>
    <row r="19" spans="1:20" x14ac:dyDescent="0.4">
      <c r="A19" s="21" t="s">
        <v>15</v>
      </c>
      <c r="B19" s="12">
        <v>135</v>
      </c>
      <c r="C19" s="3">
        <v>130</v>
      </c>
      <c r="D19" s="18">
        <f t="shared" si="0"/>
        <v>265</v>
      </c>
      <c r="E19" s="21" t="s">
        <v>40</v>
      </c>
      <c r="F19" s="12">
        <v>120</v>
      </c>
      <c r="G19" s="3">
        <v>142</v>
      </c>
      <c r="H19" s="18">
        <f t="shared" si="1"/>
        <v>262</v>
      </c>
      <c r="I19" s="21" t="s">
        <v>65</v>
      </c>
      <c r="J19" s="12">
        <v>250</v>
      </c>
      <c r="K19" s="3">
        <v>270</v>
      </c>
      <c r="L19" s="18">
        <f t="shared" si="2"/>
        <v>520</v>
      </c>
      <c r="M19" s="28" t="s">
        <v>90</v>
      </c>
      <c r="N19" s="12">
        <v>29</v>
      </c>
      <c r="O19" s="3">
        <v>122</v>
      </c>
      <c r="P19" s="18">
        <f t="shared" si="3"/>
        <v>151</v>
      </c>
      <c r="Q19" s="30"/>
      <c r="R19" s="14"/>
      <c r="S19" s="4"/>
      <c r="T19" s="7"/>
    </row>
    <row r="20" spans="1:20" x14ac:dyDescent="0.4">
      <c r="A20" s="21" t="s">
        <v>16</v>
      </c>
      <c r="B20" s="12">
        <v>115</v>
      </c>
      <c r="C20" s="3">
        <v>105</v>
      </c>
      <c r="D20" s="18">
        <f t="shared" si="0"/>
        <v>220</v>
      </c>
      <c r="E20" s="21" t="s">
        <v>41</v>
      </c>
      <c r="F20" s="12">
        <v>145</v>
      </c>
      <c r="G20" s="3">
        <v>149</v>
      </c>
      <c r="H20" s="18">
        <f t="shared" si="1"/>
        <v>294</v>
      </c>
      <c r="I20" s="21" t="s">
        <v>66</v>
      </c>
      <c r="J20" s="12">
        <v>252</v>
      </c>
      <c r="K20" s="3">
        <v>296</v>
      </c>
      <c r="L20" s="18">
        <f t="shared" si="2"/>
        <v>548</v>
      </c>
      <c r="M20" s="28" t="s">
        <v>91</v>
      </c>
      <c r="N20" s="12">
        <v>31</v>
      </c>
      <c r="O20" s="3">
        <v>90</v>
      </c>
      <c r="P20" s="18">
        <f t="shared" si="3"/>
        <v>121</v>
      </c>
      <c r="Q20" s="30"/>
      <c r="R20" s="14"/>
      <c r="S20" s="4"/>
      <c r="T20" s="7"/>
    </row>
    <row r="21" spans="1:20" x14ac:dyDescent="0.4">
      <c r="A21" s="21" t="s">
        <v>17</v>
      </c>
      <c r="B21" s="12">
        <v>152</v>
      </c>
      <c r="C21" s="3">
        <v>122</v>
      </c>
      <c r="D21" s="18">
        <f t="shared" si="0"/>
        <v>274</v>
      </c>
      <c r="E21" s="21" t="s">
        <v>42</v>
      </c>
      <c r="F21" s="12">
        <v>144</v>
      </c>
      <c r="G21" s="3">
        <v>148</v>
      </c>
      <c r="H21" s="18">
        <f t="shared" si="1"/>
        <v>292</v>
      </c>
      <c r="I21" s="21" t="s">
        <v>67</v>
      </c>
      <c r="J21" s="12">
        <v>201</v>
      </c>
      <c r="K21" s="3">
        <v>251</v>
      </c>
      <c r="L21" s="18">
        <f t="shared" si="2"/>
        <v>452</v>
      </c>
      <c r="M21" s="28" t="s">
        <v>92</v>
      </c>
      <c r="N21" s="12">
        <v>19</v>
      </c>
      <c r="O21" s="3">
        <v>71</v>
      </c>
      <c r="P21" s="18">
        <f t="shared" si="3"/>
        <v>90</v>
      </c>
      <c r="Q21" s="30"/>
      <c r="R21" s="14"/>
      <c r="S21" s="4"/>
      <c r="T21" s="7"/>
    </row>
    <row r="22" spans="1:20" x14ac:dyDescent="0.4">
      <c r="A22" s="21" t="s">
        <v>18</v>
      </c>
      <c r="B22" s="12">
        <v>110</v>
      </c>
      <c r="C22" s="3">
        <v>99</v>
      </c>
      <c r="D22" s="18">
        <f t="shared" si="0"/>
        <v>209</v>
      </c>
      <c r="E22" s="21" t="s">
        <v>43</v>
      </c>
      <c r="F22" s="12">
        <v>147</v>
      </c>
      <c r="G22" s="3">
        <v>145</v>
      </c>
      <c r="H22" s="18">
        <f t="shared" si="1"/>
        <v>292</v>
      </c>
      <c r="I22" s="21" t="s">
        <v>68</v>
      </c>
      <c r="J22" s="12">
        <v>131</v>
      </c>
      <c r="K22" s="3">
        <v>137</v>
      </c>
      <c r="L22" s="18">
        <f t="shared" si="2"/>
        <v>268</v>
      </c>
      <c r="M22" s="28" t="s">
        <v>93</v>
      </c>
      <c r="N22" s="12">
        <v>12</v>
      </c>
      <c r="O22" s="3">
        <v>62</v>
      </c>
      <c r="P22" s="18">
        <f t="shared" si="3"/>
        <v>74</v>
      </c>
      <c r="Q22" s="30"/>
      <c r="R22" s="14"/>
      <c r="S22" s="4"/>
      <c r="T22" s="7"/>
    </row>
    <row r="23" spans="1:20" x14ac:dyDescent="0.4">
      <c r="A23" s="21" t="s">
        <v>19</v>
      </c>
      <c r="B23" s="12">
        <v>115</v>
      </c>
      <c r="C23" s="3">
        <v>127</v>
      </c>
      <c r="D23" s="18">
        <f t="shared" si="0"/>
        <v>242</v>
      </c>
      <c r="E23" s="21" t="s">
        <v>44</v>
      </c>
      <c r="F23" s="12">
        <v>137</v>
      </c>
      <c r="G23" s="3">
        <v>156</v>
      </c>
      <c r="H23" s="18">
        <f t="shared" si="1"/>
        <v>293</v>
      </c>
      <c r="I23" s="21" t="s">
        <v>69</v>
      </c>
      <c r="J23" s="12">
        <v>142</v>
      </c>
      <c r="K23" s="3">
        <v>173</v>
      </c>
      <c r="L23" s="18">
        <f t="shared" si="2"/>
        <v>315</v>
      </c>
      <c r="M23" s="28" t="s">
        <v>94</v>
      </c>
      <c r="N23" s="12">
        <v>6</v>
      </c>
      <c r="O23" s="3">
        <v>61</v>
      </c>
      <c r="P23" s="18">
        <f t="shared" si="3"/>
        <v>67</v>
      </c>
      <c r="Q23" s="30"/>
      <c r="R23" s="14"/>
      <c r="S23" s="4"/>
      <c r="T23" s="7"/>
    </row>
    <row r="24" spans="1:20" x14ac:dyDescent="0.4">
      <c r="A24" s="21" t="s">
        <v>20</v>
      </c>
      <c r="B24" s="12">
        <v>114</v>
      </c>
      <c r="C24" s="3">
        <v>103</v>
      </c>
      <c r="D24" s="18">
        <f t="shared" si="0"/>
        <v>217</v>
      </c>
      <c r="E24" s="21" t="s">
        <v>45</v>
      </c>
      <c r="F24" s="12">
        <v>125</v>
      </c>
      <c r="G24" s="3">
        <v>126</v>
      </c>
      <c r="H24" s="18">
        <f t="shared" si="1"/>
        <v>251</v>
      </c>
      <c r="I24" s="21" t="s">
        <v>70</v>
      </c>
      <c r="J24" s="12">
        <v>174</v>
      </c>
      <c r="K24" s="3">
        <v>217</v>
      </c>
      <c r="L24" s="18">
        <f t="shared" si="2"/>
        <v>391</v>
      </c>
      <c r="M24" s="28" t="s">
        <v>95</v>
      </c>
      <c r="N24" s="12">
        <v>7</v>
      </c>
      <c r="O24" s="3">
        <v>48</v>
      </c>
      <c r="P24" s="18">
        <f t="shared" si="3"/>
        <v>55</v>
      </c>
      <c r="Q24" s="30"/>
      <c r="R24" s="14"/>
      <c r="S24" s="4"/>
      <c r="T24" s="7"/>
    </row>
    <row r="25" spans="1:20" x14ac:dyDescent="0.4">
      <c r="A25" s="21" t="s">
        <v>21</v>
      </c>
      <c r="B25" s="12">
        <v>92</v>
      </c>
      <c r="C25" s="3">
        <v>95</v>
      </c>
      <c r="D25" s="18">
        <f t="shared" si="0"/>
        <v>187</v>
      </c>
      <c r="E25" s="21" t="s">
        <v>46</v>
      </c>
      <c r="F25" s="12">
        <v>148</v>
      </c>
      <c r="G25" s="3">
        <v>156</v>
      </c>
      <c r="H25" s="18">
        <f t="shared" si="1"/>
        <v>304</v>
      </c>
      <c r="I25" s="21" t="s">
        <v>71</v>
      </c>
      <c r="J25" s="12">
        <v>157</v>
      </c>
      <c r="K25" s="3">
        <v>193</v>
      </c>
      <c r="L25" s="18">
        <f t="shared" si="2"/>
        <v>350</v>
      </c>
      <c r="M25" s="28" t="s">
        <v>96</v>
      </c>
      <c r="N25" s="12">
        <v>12</v>
      </c>
      <c r="O25" s="3">
        <v>34</v>
      </c>
      <c r="P25" s="18">
        <f t="shared" si="3"/>
        <v>46</v>
      </c>
      <c r="Q25" s="30"/>
      <c r="R25" s="14"/>
      <c r="S25" s="4"/>
      <c r="T25" s="7"/>
    </row>
    <row r="26" spans="1:20" x14ac:dyDescent="0.4">
      <c r="A26" s="21" t="s">
        <v>22</v>
      </c>
      <c r="B26" s="12">
        <v>100</v>
      </c>
      <c r="C26" s="3">
        <v>97</v>
      </c>
      <c r="D26" s="18">
        <f t="shared" si="0"/>
        <v>197</v>
      </c>
      <c r="E26" s="21" t="s">
        <v>47</v>
      </c>
      <c r="F26" s="12">
        <v>146</v>
      </c>
      <c r="G26" s="3">
        <v>162</v>
      </c>
      <c r="H26" s="18">
        <f t="shared" si="1"/>
        <v>308</v>
      </c>
      <c r="I26" s="21" t="s">
        <v>72</v>
      </c>
      <c r="J26" s="12">
        <v>175</v>
      </c>
      <c r="K26" s="3">
        <v>220</v>
      </c>
      <c r="L26" s="18">
        <f t="shared" si="2"/>
        <v>395</v>
      </c>
      <c r="M26" s="28" t="s">
        <v>97</v>
      </c>
      <c r="N26" s="12">
        <v>5</v>
      </c>
      <c r="O26" s="3">
        <v>20</v>
      </c>
      <c r="P26" s="18">
        <f t="shared" si="3"/>
        <v>25</v>
      </c>
      <c r="Q26" s="30"/>
      <c r="R26" s="14"/>
      <c r="S26" s="4"/>
      <c r="T26" s="7"/>
    </row>
    <row r="27" spans="1:20" x14ac:dyDescent="0.4">
      <c r="A27" s="21" t="s">
        <v>23</v>
      </c>
      <c r="B27" s="12">
        <v>116</v>
      </c>
      <c r="C27" s="3">
        <v>89</v>
      </c>
      <c r="D27" s="18">
        <f t="shared" si="0"/>
        <v>205</v>
      </c>
      <c r="E27" s="21" t="s">
        <v>48</v>
      </c>
      <c r="F27" s="12">
        <v>125</v>
      </c>
      <c r="G27" s="3">
        <v>123</v>
      </c>
      <c r="H27" s="18">
        <f t="shared" si="1"/>
        <v>248</v>
      </c>
      <c r="I27" s="21" t="s">
        <v>73</v>
      </c>
      <c r="J27" s="12">
        <v>174</v>
      </c>
      <c r="K27" s="3">
        <v>229</v>
      </c>
      <c r="L27" s="18">
        <f t="shared" si="2"/>
        <v>403</v>
      </c>
      <c r="M27" s="28" t="s">
        <v>98</v>
      </c>
      <c r="N27" s="12">
        <v>3</v>
      </c>
      <c r="O27" s="3">
        <v>18</v>
      </c>
      <c r="P27" s="18">
        <f t="shared" si="3"/>
        <v>21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95</v>
      </c>
      <c r="C28" s="8">
        <v>98</v>
      </c>
      <c r="D28" s="11">
        <f>SUM(B28:C28)</f>
        <v>193</v>
      </c>
      <c r="E28" s="22" t="s">
        <v>49</v>
      </c>
      <c r="F28" s="13">
        <v>142</v>
      </c>
      <c r="G28" s="8">
        <v>146</v>
      </c>
      <c r="H28" s="11">
        <f>SUM(F28:G28)</f>
        <v>288</v>
      </c>
      <c r="I28" s="22" t="s">
        <v>74</v>
      </c>
      <c r="J28" s="13">
        <v>176</v>
      </c>
      <c r="K28" s="8">
        <v>169</v>
      </c>
      <c r="L28" s="11">
        <f>SUM(J28:K28)</f>
        <v>345</v>
      </c>
      <c r="M28" s="29" t="s">
        <v>99</v>
      </c>
      <c r="N28" s="13">
        <v>3</v>
      </c>
      <c r="O28" s="8">
        <v>11</v>
      </c>
      <c r="P28" s="11">
        <f>SUM(N28:O28)</f>
        <v>14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1045</v>
      </c>
      <c r="C32" s="37">
        <f>SUM(B14:B23)</f>
        <v>1202</v>
      </c>
      <c r="D32" s="37">
        <f>B24+B25+B26+B27+B28+F4+F5+F6+F7+F8</f>
        <v>1095</v>
      </c>
      <c r="E32" s="37">
        <f>SUM(F9:F18)</f>
        <v>1232</v>
      </c>
      <c r="F32" s="37">
        <f>SUM(F19:F28)</f>
        <v>1379</v>
      </c>
      <c r="G32" s="37">
        <f>SUM(J4:J13)</f>
        <v>1615</v>
      </c>
      <c r="H32" s="37">
        <f>SUM(J14:J23)</f>
        <v>2136</v>
      </c>
      <c r="I32" s="37">
        <f>J24+J25+J26+J27+J28+N4+N5+N6+N7+N8</f>
        <v>1606</v>
      </c>
      <c r="J32" s="37">
        <f>SUM(N9:N18)</f>
        <v>860</v>
      </c>
      <c r="K32" s="37">
        <f>SUM(N19:N28)</f>
        <v>127</v>
      </c>
      <c r="L32" s="40">
        <f>SUM(R4:R9)</f>
        <v>5</v>
      </c>
      <c r="M32" s="53">
        <f>SUM(B32:L32)</f>
        <v>12302</v>
      </c>
      <c r="O32" s="33" t="s">
        <v>122</v>
      </c>
      <c r="P32" s="16">
        <f>SUM(B4:B18)</f>
        <v>1620</v>
      </c>
      <c r="Q32" s="16">
        <f>SUM(C4:C18)</f>
        <v>1478</v>
      </c>
      <c r="R32" s="44">
        <f>SUM(P32:Q32)</f>
        <v>3098</v>
      </c>
    </row>
    <row r="33" spans="1:18" ht="19.5" thickBot="1" x14ac:dyDescent="0.45">
      <c r="A33" s="38" t="s">
        <v>106</v>
      </c>
      <c r="B33" s="47">
        <f>SUM(C4:C13)</f>
        <v>929</v>
      </c>
      <c r="C33" s="16">
        <f>SUM(C14:C23)</f>
        <v>1132</v>
      </c>
      <c r="D33" s="16">
        <f>C24+C25+C26+C27+C28+G4+G5+G6+G7+G8</f>
        <v>1032</v>
      </c>
      <c r="E33" s="16">
        <f>SUM(G9:G18)</f>
        <v>1213</v>
      </c>
      <c r="F33" s="16">
        <f>SUM(G19:G28)</f>
        <v>1453</v>
      </c>
      <c r="G33" s="16">
        <f>SUM(K4:K13)</f>
        <v>1765</v>
      </c>
      <c r="H33" s="16">
        <f>SUM(K14:K23)</f>
        <v>2294</v>
      </c>
      <c r="I33" s="16">
        <f>K24+K25+K26+K27+K28+O4+O5+O6+O7+O8</f>
        <v>2047</v>
      </c>
      <c r="J33" s="16">
        <f>SUM(O9:O18)</f>
        <v>1730</v>
      </c>
      <c r="K33" s="16">
        <f>SUM(O19:O28)</f>
        <v>537</v>
      </c>
      <c r="L33" s="48">
        <f>SUM(S4:S9)</f>
        <v>19</v>
      </c>
      <c r="M33" s="54">
        <f t="shared" ref="M33:M34" si="5">SUM(B33:L33)</f>
        <v>14151</v>
      </c>
      <c r="O33" s="21" t="s">
        <v>120</v>
      </c>
      <c r="P33" s="12">
        <f>SUM(J19:J28,N4:N28,R4:R9)</f>
        <v>3574</v>
      </c>
      <c r="Q33" s="12">
        <f>SUM(K19:K28,O4:O28,S4:S9)</f>
        <v>5460</v>
      </c>
      <c r="R33" s="44">
        <f t="shared" ref="R33:R34" si="6">SUM(P33:Q33)</f>
        <v>9034</v>
      </c>
    </row>
    <row r="34" spans="1:18" ht="19.5" thickBot="1" x14ac:dyDescent="0.45">
      <c r="A34" s="35" t="s">
        <v>107</v>
      </c>
      <c r="B34" s="27">
        <f>SUM(B32:B33)</f>
        <v>1974</v>
      </c>
      <c r="C34" s="39">
        <f t="shared" ref="C34:L34" si="7">SUM(C32:C33)</f>
        <v>2334</v>
      </c>
      <c r="D34" s="39">
        <f t="shared" si="7"/>
        <v>2127</v>
      </c>
      <c r="E34" s="39">
        <f t="shared" si="7"/>
        <v>2445</v>
      </c>
      <c r="F34" s="39">
        <f t="shared" si="7"/>
        <v>2832</v>
      </c>
      <c r="G34" s="39">
        <f t="shared" si="7"/>
        <v>3380</v>
      </c>
      <c r="H34" s="39">
        <f t="shared" si="7"/>
        <v>4430</v>
      </c>
      <c r="I34" s="39">
        <f t="shared" si="7"/>
        <v>3653</v>
      </c>
      <c r="J34" s="39">
        <f t="shared" si="7"/>
        <v>2590</v>
      </c>
      <c r="K34" s="39">
        <f t="shared" si="7"/>
        <v>664</v>
      </c>
      <c r="L34" s="41">
        <f t="shared" si="7"/>
        <v>24</v>
      </c>
      <c r="M34" s="55">
        <f t="shared" si="5"/>
        <v>26453</v>
      </c>
      <c r="O34" s="29" t="s">
        <v>121</v>
      </c>
      <c r="P34" s="13">
        <f>SUM(N4:N28,R4:R9)</f>
        <v>1742</v>
      </c>
      <c r="Q34" s="13">
        <f>SUM(O4:O28,S4:S9)</f>
        <v>3305</v>
      </c>
      <c r="R34" s="45">
        <f t="shared" si="6"/>
        <v>5047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A4B16-2A87-4A46-B27B-8AE095757CC2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145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98</v>
      </c>
      <c r="C4" s="17">
        <v>88</v>
      </c>
      <c r="D4" s="18">
        <f>SUM(B4:C4)</f>
        <v>186</v>
      </c>
      <c r="E4" s="32" t="s">
        <v>25</v>
      </c>
      <c r="F4" s="16">
        <v>98</v>
      </c>
      <c r="G4" s="17">
        <v>87</v>
      </c>
      <c r="H4" s="18">
        <f>SUM(F4:G4)</f>
        <v>185</v>
      </c>
      <c r="I4" s="32" t="s">
        <v>50</v>
      </c>
      <c r="J4" s="16">
        <v>130</v>
      </c>
      <c r="K4" s="17">
        <v>144</v>
      </c>
      <c r="L4" s="18">
        <f>SUM(J4:K4)</f>
        <v>274</v>
      </c>
      <c r="M4" s="33" t="s">
        <v>75</v>
      </c>
      <c r="N4" s="16">
        <v>148</v>
      </c>
      <c r="O4" s="17">
        <v>189</v>
      </c>
      <c r="P4" s="18">
        <f>SUM(N4:O4)</f>
        <v>337</v>
      </c>
      <c r="Q4" s="33" t="s">
        <v>100</v>
      </c>
      <c r="R4" s="16">
        <v>2</v>
      </c>
      <c r="S4" s="17">
        <v>6</v>
      </c>
      <c r="T4" s="18">
        <f>SUM(R4:S4)</f>
        <v>8</v>
      </c>
    </row>
    <row r="5" spans="1:20" x14ac:dyDescent="0.4">
      <c r="A5" s="21" t="s">
        <v>1</v>
      </c>
      <c r="B5" s="12">
        <v>103</v>
      </c>
      <c r="C5" s="3">
        <v>83</v>
      </c>
      <c r="D5" s="18">
        <f t="shared" ref="D5:D27" si="0">SUM(B5:C5)</f>
        <v>186</v>
      </c>
      <c r="E5" s="21" t="s">
        <v>26</v>
      </c>
      <c r="F5" s="12">
        <v>104</v>
      </c>
      <c r="G5" s="3">
        <v>124</v>
      </c>
      <c r="H5" s="18">
        <f t="shared" ref="H5:H27" si="1">SUM(F5:G5)</f>
        <v>228</v>
      </c>
      <c r="I5" s="21" t="s">
        <v>51</v>
      </c>
      <c r="J5" s="12">
        <v>142</v>
      </c>
      <c r="K5" s="3">
        <v>147</v>
      </c>
      <c r="L5" s="18">
        <f t="shared" ref="L5:L27" si="2">SUM(J5:K5)</f>
        <v>289</v>
      </c>
      <c r="M5" s="28" t="s">
        <v>76</v>
      </c>
      <c r="N5" s="12">
        <v>154</v>
      </c>
      <c r="O5" s="3">
        <v>207</v>
      </c>
      <c r="P5" s="18">
        <f t="shared" ref="P5:P27" si="3">SUM(N5:O5)</f>
        <v>361</v>
      </c>
      <c r="Q5" s="28" t="s">
        <v>101</v>
      </c>
      <c r="R5" s="12">
        <v>0</v>
      </c>
      <c r="S5" s="3">
        <v>4</v>
      </c>
      <c r="T5" s="18">
        <f t="shared" ref="T5:T9" si="4">SUM(R5:S5)</f>
        <v>4</v>
      </c>
    </row>
    <row r="6" spans="1:20" x14ac:dyDescent="0.4">
      <c r="A6" s="21" t="s">
        <v>2</v>
      </c>
      <c r="B6" s="12">
        <v>113</v>
      </c>
      <c r="C6" s="3">
        <v>98</v>
      </c>
      <c r="D6" s="18">
        <f t="shared" si="0"/>
        <v>211</v>
      </c>
      <c r="E6" s="21" t="s">
        <v>27</v>
      </c>
      <c r="F6" s="12">
        <v>113</v>
      </c>
      <c r="G6" s="3">
        <v>94</v>
      </c>
      <c r="H6" s="18">
        <f t="shared" si="1"/>
        <v>207</v>
      </c>
      <c r="I6" s="21" t="s">
        <v>52</v>
      </c>
      <c r="J6" s="12">
        <v>130</v>
      </c>
      <c r="K6" s="3">
        <v>145</v>
      </c>
      <c r="L6" s="18">
        <f t="shared" si="2"/>
        <v>275</v>
      </c>
      <c r="M6" s="28" t="s">
        <v>77</v>
      </c>
      <c r="N6" s="12">
        <v>154</v>
      </c>
      <c r="O6" s="3">
        <v>204</v>
      </c>
      <c r="P6" s="18">
        <f t="shared" si="3"/>
        <v>358</v>
      </c>
      <c r="Q6" s="28" t="s">
        <v>102</v>
      </c>
      <c r="R6" s="12">
        <v>2</v>
      </c>
      <c r="S6" s="3">
        <v>4</v>
      </c>
      <c r="T6" s="18">
        <f t="shared" si="4"/>
        <v>6</v>
      </c>
    </row>
    <row r="7" spans="1:20" x14ac:dyDescent="0.4">
      <c r="A7" s="21" t="s">
        <v>3</v>
      </c>
      <c r="B7" s="12">
        <v>105</v>
      </c>
      <c r="C7" s="3">
        <v>84</v>
      </c>
      <c r="D7" s="18">
        <f t="shared" si="0"/>
        <v>189</v>
      </c>
      <c r="E7" s="21" t="s">
        <v>28</v>
      </c>
      <c r="F7" s="12">
        <v>128</v>
      </c>
      <c r="G7" s="3">
        <v>121</v>
      </c>
      <c r="H7" s="18">
        <f t="shared" si="1"/>
        <v>249</v>
      </c>
      <c r="I7" s="21" t="s">
        <v>53</v>
      </c>
      <c r="J7" s="12">
        <v>162</v>
      </c>
      <c r="K7" s="3">
        <v>163</v>
      </c>
      <c r="L7" s="18">
        <f t="shared" si="2"/>
        <v>325</v>
      </c>
      <c r="M7" s="28" t="s">
        <v>78</v>
      </c>
      <c r="N7" s="12">
        <v>145</v>
      </c>
      <c r="O7" s="3">
        <v>240</v>
      </c>
      <c r="P7" s="18">
        <f t="shared" si="3"/>
        <v>385</v>
      </c>
      <c r="Q7" s="28" t="s">
        <v>103</v>
      </c>
      <c r="R7" s="12">
        <v>1</v>
      </c>
      <c r="S7" s="3">
        <v>1</v>
      </c>
      <c r="T7" s="18">
        <f t="shared" si="4"/>
        <v>2</v>
      </c>
    </row>
    <row r="8" spans="1:20" x14ac:dyDescent="0.4">
      <c r="A8" s="21" t="s">
        <v>4</v>
      </c>
      <c r="B8" s="12">
        <v>96</v>
      </c>
      <c r="C8" s="3">
        <v>87</v>
      </c>
      <c r="D8" s="18">
        <f t="shared" si="0"/>
        <v>183</v>
      </c>
      <c r="E8" s="21" t="s">
        <v>29</v>
      </c>
      <c r="F8" s="12">
        <v>114</v>
      </c>
      <c r="G8" s="3">
        <v>123</v>
      </c>
      <c r="H8" s="18">
        <f t="shared" si="1"/>
        <v>237</v>
      </c>
      <c r="I8" s="21" t="s">
        <v>54</v>
      </c>
      <c r="J8" s="12">
        <v>148</v>
      </c>
      <c r="K8" s="3">
        <v>151</v>
      </c>
      <c r="L8" s="18">
        <f t="shared" si="2"/>
        <v>299</v>
      </c>
      <c r="M8" s="28" t="s">
        <v>79</v>
      </c>
      <c r="N8" s="12">
        <v>133</v>
      </c>
      <c r="O8" s="3">
        <v>193</v>
      </c>
      <c r="P8" s="18">
        <f t="shared" si="3"/>
        <v>326</v>
      </c>
      <c r="Q8" s="28" t="s">
        <v>104</v>
      </c>
      <c r="R8" s="12">
        <v>0</v>
      </c>
      <c r="S8" s="3">
        <v>3</v>
      </c>
      <c r="T8" s="18">
        <f t="shared" si="4"/>
        <v>3</v>
      </c>
    </row>
    <row r="9" spans="1:20" x14ac:dyDescent="0.4">
      <c r="A9" s="21" t="s">
        <v>5</v>
      </c>
      <c r="B9" s="12">
        <v>115</v>
      </c>
      <c r="C9" s="3">
        <v>95</v>
      </c>
      <c r="D9" s="18">
        <f t="shared" si="0"/>
        <v>210</v>
      </c>
      <c r="E9" s="21" t="s">
        <v>30</v>
      </c>
      <c r="F9" s="12">
        <v>99</v>
      </c>
      <c r="G9" s="3">
        <v>116</v>
      </c>
      <c r="H9" s="18">
        <f t="shared" si="1"/>
        <v>215</v>
      </c>
      <c r="I9" s="21" t="s">
        <v>55</v>
      </c>
      <c r="J9" s="12">
        <v>181</v>
      </c>
      <c r="K9" s="3">
        <v>194</v>
      </c>
      <c r="L9" s="18">
        <f t="shared" si="2"/>
        <v>375</v>
      </c>
      <c r="M9" s="28" t="s">
        <v>80</v>
      </c>
      <c r="N9" s="12">
        <v>134</v>
      </c>
      <c r="O9" s="3">
        <v>225</v>
      </c>
      <c r="P9" s="18">
        <f t="shared" si="3"/>
        <v>359</v>
      </c>
      <c r="Q9" s="28" t="s">
        <v>123</v>
      </c>
      <c r="R9" s="12">
        <v>0</v>
      </c>
      <c r="S9" s="3">
        <v>3</v>
      </c>
      <c r="T9" s="18">
        <f t="shared" si="4"/>
        <v>3</v>
      </c>
    </row>
    <row r="10" spans="1:20" x14ac:dyDescent="0.4">
      <c r="A10" s="21" t="s">
        <v>6</v>
      </c>
      <c r="B10" s="12">
        <v>119</v>
      </c>
      <c r="C10" s="3">
        <v>90</v>
      </c>
      <c r="D10" s="18">
        <f t="shared" si="0"/>
        <v>209</v>
      </c>
      <c r="E10" s="21" t="s">
        <v>31</v>
      </c>
      <c r="F10" s="12">
        <v>126</v>
      </c>
      <c r="G10" s="3">
        <v>125</v>
      </c>
      <c r="H10" s="18">
        <f t="shared" si="1"/>
        <v>251</v>
      </c>
      <c r="I10" s="21" t="s">
        <v>56</v>
      </c>
      <c r="J10" s="12">
        <v>180</v>
      </c>
      <c r="K10" s="3">
        <v>191</v>
      </c>
      <c r="L10" s="18">
        <f t="shared" si="2"/>
        <v>371</v>
      </c>
      <c r="M10" s="28" t="s">
        <v>81</v>
      </c>
      <c r="N10" s="12">
        <v>115</v>
      </c>
      <c r="O10" s="3">
        <v>227</v>
      </c>
      <c r="P10" s="18">
        <f t="shared" si="3"/>
        <v>342</v>
      </c>
      <c r="Q10" s="28"/>
      <c r="R10" s="12"/>
      <c r="S10" s="3"/>
      <c r="T10" s="6"/>
    </row>
    <row r="11" spans="1:20" x14ac:dyDescent="0.4">
      <c r="A11" s="21" t="s">
        <v>7</v>
      </c>
      <c r="B11" s="12">
        <v>99</v>
      </c>
      <c r="C11" s="3">
        <v>97</v>
      </c>
      <c r="D11" s="18">
        <f t="shared" si="0"/>
        <v>196</v>
      </c>
      <c r="E11" s="21" t="s">
        <v>32</v>
      </c>
      <c r="F11" s="12">
        <v>131</v>
      </c>
      <c r="G11" s="3">
        <v>106</v>
      </c>
      <c r="H11" s="18">
        <f t="shared" si="1"/>
        <v>237</v>
      </c>
      <c r="I11" s="21" t="s">
        <v>57</v>
      </c>
      <c r="J11" s="12">
        <v>190</v>
      </c>
      <c r="K11" s="3">
        <v>215</v>
      </c>
      <c r="L11" s="18">
        <f t="shared" si="2"/>
        <v>405</v>
      </c>
      <c r="M11" s="28" t="s">
        <v>82</v>
      </c>
      <c r="N11" s="12">
        <v>118</v>
      </c>
      <c r="O11" s="3">
        <v>193</v>
      </c>
      <c r="P11" s="18">
        <f t="shared" si="3"/>
        <v>311</v>
      </c>
      <c r="Q11" s="28"/>
      <c r="R11" s="12"/>
      <c r="S11" s="3"/>
      <c r="T11" s="6"/>
    </row>
    <row r="12" spans="1:20" x14ac:dyDescent="0.4">
      <c r="A12" s="21" t="s">
        <v>8</v>
      </c>
      <c r="B12" s="12">
        <v>115</v>
      </c>
      <c r="C12" s="3">
        <v>105</v>
      </c>
      <c r="D12" s="18">
        <f t="shared" si="0"/>
        <v>220</v>
      </c>
      <c r="E12" s="21" t="s">
        <v>33</v>
      </c>
      <c r="F12" s="12">
        <v>135</v>
      </c>
      <c r="G12" s="3">
        <v>118</v>
      </c>
      <c r="H12" s="18">
        <f t="shared" si="1"/>
        <v>253</v>
      </c>
      <c r="I12" s="21" t="s">
        <v>58</v>
      </c>
      <c r="J12" s="12">
        <v>191</v>
      </c>
      <c r="K12" s="3">
        <v>208</v>
      </c>
      <c r="L12" s="18">
        <f t="shared" si="2"/>
        <v>399</v>
      </c>
      <c r="M12" s="28" t="s">
        <v>83</v>
      </c>
      <c r="N12" s="12">
        <v>97</v>
      </c>
      <c r="O12" s="3">
        <v>205</v>
      </c>
      <c r="P12" s="18">
        <f t="shared" si="3"/>
        <v>302</v>
      </c>
      <c r="Q12" s="28"/>
      <c r="R12" s="12"/>
      <c r="S12" s="3"/>
      <c r="T12" s="6"/>
    </row>
    <row r="13" spans="1:20" x14ac:dyDescent="0.4">
      <c r="A13" s="21" t="s">
        <v>9</v>
      </c>
      <c r="B13" s="12">
        <v>91</v>
      </c>
      <c r="C13" s="3">
        <v>100</v>
      </c>
      <c r="D13" s="18">
        <f t="shared" si="0"/>
        <v>191</v>
      </c>
      <c r="E13" s="21" t="s">
        <v>34</v>
      </c>
      <c r="F13" s="12">
        <v>127</v>
      </c>
      <c r="G13" s="3">
        <v>125</v>
      </c>
      <c r="H13" s="18">
        <f t="shared" si="1"/>
        <v>252</v>
      </c>
      <c r="I13" s="21" t="s">
        <v>59</v>
      </c>
      <c r="J13" s="12">
        <v>197</v>
      </c>
      <c r="K13" s="3">
        <v>248</v>
      </c>
      <c r="L13" s="18">
        <f t="shared" si="2"/>
        <v>445</v>
      </c>
      <c r="M13" s="28" t="s">
        <v>84</v>
      </c>
      <c r="N13" s="12">
        <v>89</v>
      </c>
      <c r="O13" s="3">
        <v>179</v>
      </c>
      <c r="P13" s="18">
        <f t="shared" si="3"/>
        <v>268</v>
      </c>
      <c r="Q13" s="28"/>
      <c r="R13" s="12"/>
      <c r="S13" s="3"/>
      <c r="T13" s="6"/>
    </row>
    <row r="14" spans="1:20" x14ac:dyDescent="0.4">
      <c r="A14" s="21" t="s">
        <v>10</v>
      </c>
      <c r="B14" s="12">
        <v>99</v>
      </c>
      <c r="C14" s="3">
        <v>101</v>
      </c>
      <c r="D14" s="18">
        <f t="shared" si="0"/>
        <v>200</v>
      </c>
      <c r="E14" s="21" t="s">
        <v>35</v>
      </c>
      <c r="F14" s="12">
        <v>114</v>
      </c>
      <c r="G14" s="3">
        <v>129</v>
      </c>
      <c r="H14" s="18">
        <f t="shared" si="1"/>
        <v>243</v>
      </c>
      <c r="I14" s="21" t="s">
        <v>60</v>
      </c>
      <c r="J14" s="12">
        <v>229</v>
      </c>
      <c r="K14" s="3">
        <v>207</v>
      </c>
      <c r="L14" s="18">
        <f t="shared" si="2"/>
        <v>436</v>
      </c>
      <c r="M14" s="28" t="s">
        <v>85</v>
      </c>
      <c r="N14" s="12">
        <v>92</v>
      </c>
      <c r="O14" s="3">
        <v>190</v>
      </c>
      <c r="P14" s="18">
        <f t="shared" si="3"/>
        <v>282</v>
      </c>
      <c r="Q14" s="28"/>
      <c r="R14" s="12"/>
      <c r="S14" s="3"/>
      <c r="T14" s="6"/>
    </row>
    <row r="15" spans="1:20" x14ac:dyDescent="0.4">
      <c r="A15" s="21" t="s">
        <v>11</v>
      </c>
      <c r="B15" s="12">
        <v>124</v>
      </c>
      <c r="C15" s="3">
        <v>109</v>
      </c>
      <c r="D15" s="18">
        <f t="shared" si="0"/>
        <v>233</v>
      </c>
      <c r="E15" s="21" t="s">
        <v>36</v>
      </c>
      <c r="F15" s="12">
        <v>117</v>
      </c>
      <c r="G15" s="3">
        <v>111</v>
      </c>
      <c r="H15" s="18">
        <f t="shared" si="1"/>
        <v>228</v>
      </c>
      <c r="I15" s="21" t="s">
        <v>61</v>
      </c>
      <c r="J15" s="12">
        <v>210</v>
      </c>
      <c r="K15" s="3">
        <v>211</v>
      </c>
      <c r="L15" s="18">
        <f t="shared" si="2"/>
        <v>421</v>
      </c>
      <c r="M15" s="28" t="s">
        <v>86</v>
      </c>
      <c r="N15" s="12">
        <v>67</v>
      </c>
      <c r="O15" s="3">
        <v>119</v>
      </c>
      <c r="P15" s="18">
        <f t="shared" si="3"/>
        <v>186</v>
      </c>
      <c r="Q15" s="30"/>
      <c r="R15" s="14"/>
      <c r="S15" s="4"/>
      <c r="T15" s="7"/>
    </row>
    <row r="16" spans="1:20" x14ac:dyDescent="0.4">
      <c r="A16" s="21" t="s">
        <v>12</v>
      </c>
      <c r="B16" s="12">
        <v>116</v>
      </c>
      <c r="C16" s="3">
        <v>126</v>
      </c>
      <c r="D16" s="18">
        <f t="shared" si="0"/>
        <v>242</v>
      </c>
      <c r="E16" s="21" t="s">
        <v>37</v>
      </c>
      <c r="F16" s="12">
        <v>131</v>
      </c>
      <c r="G16" s="3">
        <v>100</v>
      </c>
      <c r="H16" s="18">
        <f t="shared" si="1"/>
        <v>231</v>
      </c>
      <c r="I16" s="21" t="s">
        <v>62</v>
      </c>
      <c r="J16" s="12">
        <v>240</v>
      </c>
      <c r="K16" s="3">
        <v>255</v>
      </c>
      <c r="L16" s="18">
        <f t="shared" si="2"/>
        <v>495</v>
      </c>
      <c r="M16" s="28" t="s">
        <v>87</v>
      </c>
      <c r="N16" s="12">
        <v>57</v>
      </c>
      <c r="O16" s="3">
        <v>140</v>
      </c>
      <c r="P16" s="18">
        <f t="shared" si="3"/>
        <v>197</v>
      </c>
      <c r="Q16" s="30"/>
      <c r="R16" s="14"/>
      <c r="S16" s="4"/>
      <c r="T16" s="7"/>
    </row>
    <row r="17" spans="1:20" x14ac:dyDescent="0.4">
      <c r="A17" s="21" t="s">
        <v>13</v>
      </c>
      <c r="B17" s="12">
        <v>113</v>
      </c>
      <c r="C17" s="3">
        <v>108</v>
      </c>
      <c r="D17" s="18">
        <f t="shared" si="0"/>
        <v>221</v>
      </c>
      <c r="E17" s="21" t="s">
        <v>38</v>
      </c>
      <c r="F17" s="12">
        <v>126</v>
      </c>
      <c r="G17" s="3">
        <v>140</v>
      </c>
      <c r="H17" s="18">
        <f t="shared" si="1"/>
        <v>266</v>
      </c>
      <c r="I17" s="21" t="s">
        <v>63</v>
      </c>
      <c r="J17" s="12">
        <v>249</v>
      </c>
      <c r="K17" s="3">
        <v>232</v>
      </c>
      <c r="L17" s="18">
        <f t="shared" si="2"/>
        <v>481</v>
      </c>
      <c r="M17" s="28" t="s">
        <v>88</v>
      </c>
      <c r="N17" s="12">
        <v>59</v>
      </c>
      <c r="O17" s="3">
        <v>140</v>
      </c>
      <c r="P17" s="18">
        <f t="shared" si="3"/>
        <v>199</v>
      </c>
      <c r="Q17" s="30"/>
      <c r="R17" s="14"/>
      <c r="S17" s="4"/>
      <c r="T17" s="7"/>
    </row>
    <row r="18" spans="1:20" x14ac:dyDescent="0.4">
      <c r="A18" s="21" t="s">
        <v>14</v>
      </c>
      <c r="B18" s="12">
        <v>139</v>
      </c>
      <c r="C18" s="3">
        <v>112</v>
      </c>
      <c r="D18" s="18">
        <f t="shared" si="0"/>
        <v>251</v>
      </c>
      <c r="E18" s="21" t="s">
        <v>39</v>
      </c>
      <c r="F18" s="12">
        <v>129</v>
      </c>
      <c r="G18" s="3">
        <v>152</v>
      </c>
      <c r="H18" s="18">
        <f t="shared" si="1"/>
        <v>281</v>
      </c>
      <c r="I18" s="21" t="s">
        <v>64</v>
      </c>
      <c r="J18" s="12">
        <v>253</v>
      </c>
      <c r="K18" s="3">
        <v>263</v>
      </c>
      <c r="L18" s="18">
        <f t="shared" si="2"/>
        <v>516</v>
      </c>
      <c r="M18" s="28" t="s">
        <v>89</v>
      </c>
      <c r="N18" s="12">
        <v>43</v>
      </c>
      <c r="O18" s="3">
        <v>140</v>
      </c>
      <c r="P18" s="18">
        <f t="shared" si="3"/>
        <v>183</v>
      </c>
      <c r="Q18" s="30"/>
      <c r="R18" s="14"/>
      <c r="S18" s="4"/>
      <c r="T18" s="7"/>
    </row>
    <row r="19" spans="1:20" x14ac:dyDescent="0.4">
      <c r="A19" s="21" t="s">
        <v>15</v>
      </c>
      <c r="B19" s="12">
        <v>120</v>
      </c>
      <c r="C19" s="3">
        <v>128</v>
      </c>
      <c r="D19" s="18">
        <f t="shared" si="0"/>
        <v>248</v>
      </c>
      <c r="E19" s="21" t="s">
        <v>40</v>
      </c>
      <c r="F19" s="12">
        <v>129</v>
      </c>
      <c r="G19" s="3">
        <v>146</v>
      </c>
      <c r="H19" s="18">
        <f t="shared" si="1"/>
        <v>275</v>
      </c>
      <c r="I19" s="21" t="s">
        <v>65</v>
      </c>
      <c r="J19" s="12">
        <v>238</v>
      </c>
      <c r="K19" s="3">
        <v>269</v>
      </c>
      <c r="L19" s="18">
        <f t="shared" si="2"/>
        <v>507</v>
      </c>
      <c r="M19" s="28" t="s">
        <v>90</v>
      </c>
      <c r="N19" s="12">
        <v>25</v>
      </c>
      <c r="O19" s="3">
        <v>111</v>
      </c>
      <c r="P19" s="18">
        <f t="shared" si="3"/>
        <v>136</v>
      </c>
      <c r="Q19" s="30"/>
      <c r="R19" s="14"/>
      <c r="S19" s="4"/>
      <c r="T19" s="7"/>
    </row>
    <row r="20" spans="1:20" x14ac:dyDescent="0.4">
      <c r="A20" s="21" t="s">
        <v>16</v>
      </c>
      <c r="B20" s="12">
        <v>128</v>
      </c>
      <c r="C20" s="3">
        <v>112</v>
      </c>
      <c r="D20" s="18">
        <f t="shared" si="0"/>
        <v>240</v>
      </c>
      <c r="E20" s="21" t="s">
        <v>41</v>
      </c>
      <c r="F20" s="12">
        <v>145</v>
      </c>
      <c r="G20" s="3">
        <v>151</v>
      </c>
      <c r="H20" s="18">
        <f t="shared" si="1"/>
        <v>296</v>
      </c>
      <c r="I20" s="21" t="s">
        <v>66</v>
      </c>
      <c r="J20" s="12">
        <v>232</v>
      </c>
      <c r="K20" s="3">
        <v>292</v>
      </c>
      <c r="L20" s="18">
        <f t="shared" si="2"/>
        <v>524</v>
      </c>
      <c r="M20" s="28" t="s">
        <v>91</v>
      </c>
      <c r="N20" s="12">
        <v>34</v>
      </c>
      <c r="O20" s="3">
        <v>93</v>
      </c>
      <c r="P20" s="18">
        <f t="shared" si="3"/>
        <v>127</v>
      </c>
      <c r="Q20" s="30"/>
      <c r="R20" s="14"/>
      <c r="S20" s="4"/>
      <c r="T20" s="7"/>
    </row>
    <row r="21" spans="1:20" x14ac:dyDescent="0.4">
      <c r="A21" s="21" t="s">
        <v>17</v>
      </c>
      <c r="B21" s="12">
        <v>150</v>
      </c>
      <c r="C21" s="3">
        <v>114</v>
      </c>
      <c r="D21" s="18">
        <f t="shared" si="0"/>
        <v>264</v>
      </c>
      <c r="E21" s="21" t="s">
        <v>42</v>
      </c>
      <c r="F21" s="12">
        <v>153</v>
      </c>
      <c r="G21" s="3">
        <v>150</v>
      </c>
      <c r="H21" s="18">
        <f t="shared" si="1"/>
        <v>303</v>
      </c>
      <c r="I21" s="21" t="s">
        <v>67</v>
      </c>
      <c r="J21" s="12">
        <v>178</v>
      </c>
      <c r="K21" s="3">
        <v>201</v>
      </c>
      <c r="L21" s="18">
        <f t="shared" si="2"/>
        <v>379</v>
      </c>
      <c r="M21" s="28" t="s">
        <v>92</v>
      </c>
      <c r="N21" s="12">
        <v>13</v>
      </c>
      <c r="O21" s="3">
        <v>68</v>
      </c>
      <c r="P21" s="18">
        <f t="shared" si="3"/>
        <v>81</v>
      </c>
      <c r="Q21" s="30"/>
      <c r="R21" s="14"/>
      <c r="S21" s="4"/>
      <c r="T21" s="7"/>
    </row>
    <row r="22" spans="1:20" x14ac:dyDescent="0.4">
      <c r="A22" s="21" t="s">
        <v>18</v>
      </c>
      <c r="B22" s="12">
        <v>111</v>
      </c>
      <c r="C22" s="3">
        <v>113</v>
      </c>
      <c r="D22" s="18">
        <f t="shared" si="0"/>
        <v>224</v>
      </c>
      <c r="E22" s="21" t="s">
        <v>43</v>
      </c>
      <c r="F22" s="12">
        <v>125</v>
      </c>
      <c r="G22" s="3">
        <v>140</v>
      </c>
      <c r="H22" s="18">
        <f t="shared" si="1"/>
        <v>265</v>
      </c>
      <c r="I22" s="21" t="s">
        <v>68</v>
      </c>
      <c r="J22" s="12">
        <v>122</v>
      </c>
      <c r="K22" s="3">
        <v>146</v>
      </c>
      <c r="L22" s="18">
        <f t="shared" si="2"/>
        <v>268</v>
      </c>
      <c r="M22" s="28" t="s">
        <v>93</v>
      </c>
      <c r="N22" s="12">
        <v>14</v>
      </c>
      <c r="O22" s="3">
        <v>70</v>
      </c>
      <c r="P22" s="18">
        <f t="shared" si="3"/>
        <v>84</v>
      </c>
      <c r="Q22" s="30"/>
      <c r="R22" s="14"/>
      <c r="S22" s="4"/>
      <c r="T22" s="7"/>
    </row>
    <row r="23" spans="1:20" x14ac:dyDescent="0.4">
      <c r="A23" s="21" t="s">
        <v>19</v>
      </c>
      <c r="B23" s="12">
        <v>123</v>
      </c>
      <c r="C23" s="3">
        <v>111</v>
      </c>
      <c r="D23" s="18">
        <f t="shared" si="0"/>
        <v>234</v>
      </c>
      <c r="E23" s="21" t="s">
        <v>44</v>
      </c>
      <c r="F23" s="12">
        <v>142</v>
      </c>
      <c r="G23" s="3">
        <v>139</v>
      </c>
      <c r="H23" s="18">
        <f t="shared" si="1"/>
        <v>281</v>
      </c>
      <c r="I23" s="21" t="s">
        <v>69</v>
      </c>
      <c r="J23" s="12">
        <v>175</v>
      </c>
      <c r="K23" s="3">
        <v>199</v>
      </c>
      <c r="L23" s="18">
        <f t="shared" si="2"/>
        <v>374</v>
      </c>
      <c r="M23" s="28" t="s">
        <v>94</v>
      </c>
      <c r="N23" s="12">
        <v>9</v>
      </c>
      <c r="O23" s="3">
        <v>58</v>
      </c>
      <c r="P23" s="18">
        <f t="shared" si="3"/>
        <v>67</v>
      </c>
      <c r="Q23" s="30"/>
      <c r="R23" s="14"/>
      <c r="S23" s="4"/>
      <c r="T23" s="7"/>
    </row>
    <row r="24" spans="1:20" x14ac:dyDescent="0.4">
      <c r="A24" s="21" t="s">
        <v>20</v>
      </c>
      <c r="B24" s="12">
        <v>98</v>
      </c>
      <c r="C24" s="3">
        <v>107</v>
      </c>
      <c r="D24" s="18">
        <f t="shared" si="0"/>
        <v>205</v>
      </c>
      <c r="E24" s="21" t="s">
        <v>45</v>
      </c>
      <c r="F24" s="12">
        <v>140</v>
      </c>
      <c r="G24" s="3">
        <v>137</v>
      </c>
      <c r="H24" s="18">
        <f t="shared" si="1"/>
        <v>277</v>
      </c>
      <c r="I24" s="21" t="s">
        <v>70</v>
      </c>
      <c r="J24" s="12">
        <v>167</v>
      </c>
      <c r="K24" s="3">
        <v>205</v>
      </c>
      <c r="L24" s="18">
        <f t="shared" si="2"/>
        <v>372</v>
      </c>
      <c r="M24" s="28" t="s">
        <v>95</v>
      </c>
      <c r="N24" s="12">
        <v>8</v>
      </c>
      <c r="O24" s="3">
        <v>48</v>
      </c>
      <c r="P24" s="18">
        <f t="shared" si="3"/>
        <v>56</v>
      </c>
      <c r="Q24" s="30"/>
      <c r="R24" s="14"/>
      <c r="S24" s="4"/>
      <c r="T24" s="7"/>
    </row>
    <row r="25" spans="1:20" x14ac:dyDescent="0.4">
      <c r="A25" s="21" t="s">
        <v>21</v>
      </c>
      <c r="B25" s="12">
        <v>102</v>
      </c>
      <c r="C25" s="3">
        <v>100</v>
      </c>
      <c r="D25" s="18">
        <f t="shared" si="0"/>
        <v>202</v>
      </c>
      <c r="E25" s="21" t="s">
        <v>46</v>
      </c>
      <c r="F25" s="12">
        <v>145</v>
      </c>
      <c r="G25" s="3">
        <v>154</v>
      </c>
      <c r="H25" s="18">
        <f t="shared" si="1"/>
        <v>299</v>
      </c>
      <c r="I25" s="21" t="s">
        <v>71</v>
      </c>
      <c r="J25" s="12">
        <v>160</v>
      </c>
      <c r="K25" s="3">
        <v>192</v>
      </c>
      <c r="L25" s="18">
        <f t="shared" si="2"/>
        <v>352</v>
      </c>
      <c r="M25" s="28" t="s">
        <v>96</v>
      </c>
      <c r="N25" s="12">
        <v>10</v>
      </c>
      <c r="O25" s="3">
        <v>27</v>
      </c>
      <c r="P25" s="18">
        <f t="shared" si="3"/>
        <v>37</v>
      </c>
      <c r="Q25" s="30"/>
      <c r="R25" s="14"/>
      <c r="S25" s="4"/>
      <c r="T25" s="7"/>
    </row>
    <row r="26" spans="1:20" x14ac:dyDescent="0.4">
      <c r="A26" s="21" t="s">
        <v>22</v>
      </c>
      <c r="B26" s="12">
        <v>107</v>
      </c>
      <c r="C26" s="3">
        <v>87</v>
      </c>
      <c r="D26" s="18">
        <f t="shared" si="0"/>
        <v>194</v>
      </c>
      <c r="E26" s="21" t="s">
        <v>47</v>
      </c>
      <c r="F26" s="12">
        <v>136</v>
      </c>
      <c r="G26" s="3">
        <v>155</v>
      </c>
      <c r="H26" s="18">
        <f t="shared" si="1"/>
        <v>291</v>
      </c>
      <c r="I26" s="21" t="s">
        <v>72</v>
      </c>
      <c r="J26" s="12">
        <v>175</v>
      </c>
      <c r="K26" s="3">
        <v>225</v>
      </c>
      <c r="L26" s="18">
        <f t="shared" si="2"/>
        <v>400</v>
      </c>
      <c r="M26" s="28" t="s">
        <v>97</v>
      </c>
      <c r="N26" s="12">
        <v>5</v>
      </c>
      <c r="O26" s="3">
        <v>23</v>
      </c>
      <c r="P26" s="18">
        <f t="shared" si="3"/>
        <v>28</v>
      </c>
      <c r="Q26" s="30"/>
      <c r="R26" s="14"/>
      <c r="S26" s="4"/>
      <c r="T26" s="7"/>
    </row>
    <row r="27" spans="1:20" x14ac:dyDescent="0.4">
      <c r="A27" s="21" t="s">
        <v>23</v>
      </c>
      <c r="B27" s="12">
        <v>99</v>
      </c>
      <c r="C27" s="3">
        <v>95</v>
      </c>
      <c r="D27" s="18">
        <f t="shared" si="0"/>
        <v>194</v>
      </c>
      <c r="E27" s="21" t="s">
        <v>48</v>
      </c>
      <c r="F27" s="12">
        <v>132</v>
      </c>
      <c r="G27" s="3">
        <v>129</v>
      </c>
      <c r="H27" s="18">
        <f t="shared" si="1"/>
        <v>261</v>
      </c>
      <c r="I27" s="21" t="s">
        <v>73</v>
      </c>
      <c r="J27" s="12">
        <v>180</v>
      </c>
      <c r="K27" s="3">
        <v>210</v>
      </c>
      <c r="L27" s="18">
        <f t="shared" si="2"/>
        <v>390</v>
      </c>
      <c r="M27" s="28" t="s">
        <v>98</v>
      </c>
      <c r="N27" s="12">
        <v>4</v>
      </c>
      <c r="O27" s="3">
        <v>17</v>
      </c>
      <c r="P27" s="18">
        <f t="shared" si="3"/>
        <v>21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109</v>
      </c>
      <c r="C28" s="8">
        <v>96</v>
      </c>
      <c r="D28" s="11">
        <f>SUM(B28:C28)</f>
        <v>205</v>
      </c>
      <c r="E28" s="22" t="s">
        <v>49</v>
      </c>
      <c r="F28" s="13">
        <v>144</v>
      </c>
      <c r="G28" s="8">
        <v>163</v>
      </c>
      <c r="H28" s="11">
        <f>SUM(F28:G28)</f>
        <v>307</v>
      </c>
      <c r="I28" s="22" t="s">
        <v>74</v>
      </c>
      <c r="J28" s="13">
        <v>156</v>
      </c>
      <c r="K28" s="8">
        <v>159</v>
      </c>
      <c r="L28" s="11">
        <f>SUM(J28:K28)</f>
        <v>315</v>
      </c>
      <c r="M28" s="29" t="s">
        <v>99</v>
      </c>
      <c r="N28" s="13">
        <v>1</v>
      </c>
      <c r="O28" s="8">
        <v>16</v>
      </c>
      <c r="P28" s="11">
        <f>SUM(N28:O28)</f>
        <v>17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1054</v>
      </c>
      <c r="C32" s="37">
        <f>SUM(B14:B23)</f>
        <v>1223</v>
      </c>
      <c r="D32" s="37">
        <f>B24+B25+B26+B27+B28+F4+F5+F6+F7+F8</f>
        <v>1072</v>
      </c>
      <c r="E32" s="37">
        <f>SUM(F9:F18)</f>
        <v>1235</v>
      </c>
      <c r="F32" s="37">
        <f>SUM(F19:F28)</f>
        <v>1391</v>
      </c>
      <c r="G32" s="37">
        <f>SUM(J4:J13)</f>
        <v>1651</v>
      </c>
      <c r="H32" s="37">
        <f>SUM(J14:J23)</f>
        <v>2126</v>
      </c>
      <c r="I32" s="37">
        <f>J24+J25+J26+J27+J28+N4+N5+N6+N7+N8</f>
        <v>1572</v>
      </c>
      <c r="J32" s="37">
        <f>SUM(N9:N18)</f>
        <v>871</v>
      </c>
      <c r="K32" s="37">
        <f>SUM(N19:N28)</f>
        <v>123</v>
      </c>
      <c r="L32" s="40">
        <f>SUM(R4:R9)</f>
        <v>5</v>
      </c>
      <c r="M32" s="53">
        <f>SUM(B32:L32)</f>
        <v>12323</v>
      </c>
      <c r="O32" s="33" t="s">
        <v>122</v>
      </c>
      <c r="P32" s="16">
        <f>SUM(B4:B18)</f>
        <v>1645</v>
      </c>
      <c r="Q32" s="16">
        <f>SUM(C4:C18)</f>
        <v>1483</v>
      </c>
      <c r="R32" s="44">
        <f>SUM(P32:Q32)</f>
        <v>3128</v>
      </c>
    </row>
    <row r="33" spans="1:18" ht="19.5" thickBot="1" x14ac:dyDescent="0.45">
      <c r="A33" s="38" t="s">
        <v>106</v>
      </c>
      <c r="B33" s="47">
        <f>SUM(C4:C13)</f>
        <v>927</v>
      </c>
      <c r="C33" s="16">
        <f>SUM(C14:C23)</f>
        <v>1134</v>
      </c>
      <c r="D33" s="16">
        <f>C24+C25+C26+C27+C28+G4+G5+G6+G7+G8</f>
        <v>1034</v>
      </c>
      <c r="E33" s="16">
        <f>SUM(G9:G18)</f>
        <v>1222</v>
      </c>
      <c r="F33" s="16">
        <f>SUM(G19:G28)</f>
        <v>1464</v>
      </c>
      <c r="G33" s="16">
        <f>SUM(K4:K13)</f>
        <v>1806</v>
      </c>
      <c r="H33" s="16">
        <f>SUM(K14:K23)</f>
        <v>2275</v>
      </c>
      <c r="I33" s="16">
        <f>K24+K25+K26+K27+K28+O4+O5+O6+O7+O8</f>
        <v>2024</v>
      </c>
      <c r="J33" s="16">
        <f>SUM(O9:O18)</f>
        <v>1758</v>
      </c>
      <c r="K33" s="16">
        <f>SUM(O19:O28)</f>
        <v>531</v>
      </c>
      <c r="L33" s="48">
        <f>SUM(S4:S9)</f>
        <v>21</v>
      </c>
      <c r="M33" s="54">
        <f t="shared" ref="M33:M34" si="5">SUM(B33:L33)</f>
        <v>14196</v>
      </c>
      <c r="O33" s="21" t="s">
        <v>120</v>
      </c>
      <c r="P33" s="12">
        <f>SUM(J19:J28,N4:N28,R4:R9)</f>
        <v>3516</v>
      </c>
      <c r="Q33" s="12">
        <f>SUM(K19:K28,O4:O28,S4:S9)</f>
        <v>5441</v>
      </c>
      <c r="R33" s="44">
        <f t="shared" ref="R33:R34" si="6">SUM(P33:Q33)</f>
        <v>8957</v>
      </c>
    </row>
    <row r="34" spans="1:18" ht="19.5" thickBot="1" x14ac:dyDescent="0.45">
      <c r="A34" s="35" t="s">
        <v>107</v>
      </c>
      <c r="B34" s="27">
        <f>SUM(B32:B33)</f>
        <v>1981</v>
      </c>
      <c r="C34" s="39">
        <f t="shared" ref="C34:L34" si="7">SUM(C32:C33)</f>
        <v>2357</v>
      </c>
      <c r="D34" s="39">
        <f t="shared" si="7"/>
        <v>2106</v>
      </c>
      <c r="E34" s="39">
        <f t="shared" si="7"/>
        <v>2457</v>
      </c>
      <c r="F34" s="39">
        <f t="shared" si="7"/>
        <v>2855</v>
      </c>
      <c r="G34" s="39">
        <f t="shared" si="7"/>
        <v>3457</v>
      </c>
      <c r="H34" s="39">
        <f t="shared" si="7"/>
        <v>4401</v>
      </c>
      <c r="I34" s="39">
        <f t="shared" si="7"/>
        <v>3596</v>
      </c>
      <c r="J34" s="39">
        <f t="shared" si="7"/>
        <v>2629</v>
      </c>
      <c r="K34" s="39">
        <f t="shared" si="7"/>
        <v>654</v>
      </c>
      <c r="L34" s="41">
        <f t="shared" si="7"/>
        <v>26</v>
      </c>
      <c r="M34" s="55">
        <f t="shared" si="5"/>
        <v>26519</v>
      </c>
      <c r="O34" s="29" t="s">
        <v>121</v>
      </c>
      <c r="P34" s="13">
        <f>SUM(N4:N28,R4:R9)</f>
        <v>1733</v>
      </c>
      <c r="Q34" s="13">
        <f>SUM(O4:O28,S4:S9)</f>
        <v>3343</v>
      </c>
      <c r="R34" s="45">
        <f t="shared" si="6"/>
        <v>5076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7D281-4F71-4D42-869A-8E4068FC0F35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148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104</v>
      </c>
      <c r="C4" s="17">
        <v>85</v>
      </c>
      <c r="D4" s="18">
        <f>SUM(B4:C4)</f>
        <v>189</v>
      </c>
      <c r="E4" s="32" t="s">
        <v>25</v>
      </c>
      <c r="F4" s="16">
        <v>107</v>
      </c>
      <c r="G4" s="17">
        <v>100</v>
      </c>
      <c r="H4" s="18">
        <f>SUM(F4:G4)</f>
        <v>207</v>
      </c>
      <c r="I4" s="32" t="s">
        <v>50</v>
      </c>
      <c r="J4" s="16">
        <v>138</v>
      </c>
      <c r="K4" s="17">
        <v>160</v>
      </c>
      <c r="L4" s="18">
        <f>SUM(J4:K4)</f>
        <v>298</v>
      </c>
      <c r="M4" s="33" t="s">
        <v>75</v>
      </c>
      <c r="N4" s="16">
        <v>158</v>
      </c>
      <c r="O4" s="17">
        <v>198</v>
      </c>
      <c r="P4" s="18">
        <f>SUM(N4:O4)</f>
        <v>356</v>
      </c>
      <c r="Q4" s="33" t="s">
        <v>100</v>
      </c>
      <c r="R4" s="16">
        <v>0</v>
      </c>
      <c r="S4" s="17">
        <v>6</v>
      </c>
      <c r="T4" s="18">
        <f>SUM(R4:S4)</f>
        <v>6</v>
      </c>
    </row>
    <row r="5" spans="1:20" x14ac:dyDescent="0.4">
      <c r="A5" s="21" t="s">
        <v>1</v>
      </c>
      <c r="B5" s="12">
        <v>115</v>
      </c>
      <c r="C5" s="3">
        <v>92</v>
      </c>
      <c r="D5" s="18">
        <f t="shared" ref="D5:D27" si="0">SUM(B5:C5)</f>
        <v>207</v>
      </c>
      <c r="E5" s="21" t="s">
        <v>26</v>
      </c>
      <c r="F5" s="12">
        <v>102</v>
      </c>
      <c r="G5" s="3">
        <v>92</v>
      </c>
      <c r="H5" s="18">
        <f t="shared" ref="H5:H27" si="1">SUM(F5:G5)</f>
        <v>194</v>
      </c>
      <c r="I5" s="21" t="s">
        <v>51</v>
      </c>
      <c r="J5" s="12">
        <v>136</v>
      </c>
      <c r="K5" s="3">
        <v>145</v>
      </c>
      <c r="L5" s="18">
        <f t="shared" ref="L5:L27" si="2">SUM(J5:K5)</f>
        <v>281</v>
      </c>
      <c r="M5" s="28" t="s">
        <v>76</v>
      </c>
      <c r="N5" s="12">
        <v>172</v>
      </c>
      <c r="O5" s="3">
        <v>221</v>
      </c>
      <c r="P5" s="18">
        <f t="shared" ref="P5:P27" si="3">SUM(N5:O5)</f>
        <v>393</v>
      </c>
      <c r="Q5" s="28" t="s">
        <v>101</v>
      </c>
      <c r="R5" s="12">
        <v>2</v>
      </c>
      <c r="S5" s="3">
        <v>5</v>
      </c>
      <c r="T5" s="18">
        <f t="shared" ref="T5:T9" si="4">SUM(R5:S5)</f>
        <v>7</v>
      </c>
    </row>
    <row r="6" spans="1:20" x14ac:dyDescent="0.4">
      <c r="A6" s="21" t="s">
        <v>2</v>
      </c>
      <c r="B6" s="12">
        <v>107</v>
      </c>
      <c r="C6" s="3">
        <v>90</v>
      </c>
      <c r="D6" s="18">
        <f t="shared" si="0"/>
        <v>197</v>
      </c>
      <c r="E6" s="21" t="s">
        <v>27</v>
      </c>
      <c r="F6" s="12">
        <v>122</v>
      </c>
      <c r="G6" s="3">
        <v>107</v>
      </c>
      <c r="H6" s="18">
        <f t="shared" si="1"/>
        <v>229</v>
      </c>
      <c r="I6" s="21" t="s">
        <v>52</v>
      </c>
      <c r="J6" s="12">
        <v>144</v>
      </c>
      <c r="K6" s="3">
        <v>163</v>
      </c>
      <c r="L6" s="18">
        <f t="shared" si="2"/>
        <v>307</v>
      </c>
      <c r="M6" s="28" t="s">
        <v>77</v>
      </c>
      <c r="N6" s="12">
        <v>145</v>
      </c>
      <c r="O6" s="3">
        <v>209</v>
      </c>
      <c r="P6" s="18">
        <f t="shared" si="3"/>
        <v>354</v>
      </c>
      <c r="Q6" s="28" t="s">
        <v>102</v>
      </c>
      <c r="R6" s="12">
        <v>2</v>
      </c>
      <c r="S6" s="3">
        <v>2</v>
      </c>
      <c r="T6" s="18">
        <f t="shared" si="4"/>
        <v>4</v>
      </c>
    </row>
    <row r="7" spans="1:20" x14ac:dyDescent="0.4">
      <c r="A7" s="21" t="s">
        <v>3</v>
      </c>
      <c r="B7" s="12">
        <v>105</v>
      </c>
      <c r="C7" s="3">
        <v>81</v>
      </c>
      <c r="D7" s="18">
        <f t="shared" si="0"/>
        <v>186</v>
      </c>
      <c r="E7" s="21" t="s">
        <v>28</v>
      </c>
      <c r="F7" s="12">
        <v>125</v>
      </c>
      <c r="G7" s="3">
        <v>119</v>
      </c>
      <c r="H7" s="18">
        <f t="shared" si="1"/>
        <v>244</v>
      </c>
      <c r="I7" s="21" t="s">
        <v>53</v>
      </c>
      <c r="J7" s="12">
        <v>160</v>
      </c>
      <c r="K7" s="3">
        <v>150</v>
      </c>
      <c r="L7" s="18">
        <f t="shared" si="2"/>
        <v>310</v>
      </c>
      <c r="M7" s="28" t="s">
        <v>78</v>
      </c>
      <c r="N7" s="12">
        <v>148</v>
      </c>
      <c r="O7" s="3">
        <v>223</v>
      </c>
      <c r="P7" s="18">
        <f t="shared" si="3"/>
        <v>371</v>
      </c>
      <c r="Q7" s="28" t="s">
        <v>103</v>
      </c>
      <c r="R7" s="12">
        <v>0</v>
      </c>
      <c r="S7" s="3">
        <v>3</v>
      </c>
      <c r="T7" s="18">
        <f t="shared" si="4"/>
        <v>3</v>
      </c>
    </row>
    <row r="8" spans="1:20" x14ac:dyDescent="0.4">
      <c r="A8" s="21" t="s">
        <v>4</v>
      </c>
      <c r="B8" s="12">
        <v>98</v>
      </c>
      <c r="C8" s="3">
        <v>116</v>
      </c>
      <c r="D8" s="18">
        <f t="shared" si="0"/>
        <v>214</v>
      </c>
      <c r="E8" s="21" t="s">
        <v>29</v>
      </c>
      <c r="F8" s="12">
        <v>112</v>
      </c>
      <c r="G8" s="3">
        <v>119</v>
      </c>
      <c r="H8" s="18">
        <f t="shared" si="1"/>
        <v>231</v>
      </c>
      <c r="I8" s="21" t="s">
        <v>54</v>
      </c>
      <c r="J8" s="12">
        <v>152</v>
      </c>
      <c r="K8" s="3">
        <v>167</v>
      </c>
      <c r="L8" s="18">
        <f t="shared" si="2"/>
        <v>319</v>
      </c>
      <c r="M8" s="28" t="s">
        <v>79</v>
      </c>
      <c r="N8" s="12">
        <v>118</v>
      </c>
      <c r="O8" s="3">
        <v>212</v>
      </c>
      <c r="P8" s="18">
        <f t="shared" si="3"/>
        <v>330</v>
      </c>
      <c r="Q8" s="28" t="s">
        <v>104</v>
      </c>
      <c r="R8" s="12">
        <v>0</v>
      </c>
      <c r="S8" s="3">
        <v>2</v>
      </c>
      <c r="T8" s="18">
        <f t="shared" si="4"/>
        <v>2</v>
      </c>
    </row>
    <row r="9" spans="1:20" x14ac:dyDescent="0.4">
      <c r="A9" s="21" t="s">
        <v>5</v>
      </c>
      <c r="B9" s="12">
        <v>111</v>
      </c>
      <c r="C9" s="3">
        <v>84</v>
      </c>
      <c r="D9" s="18">
        <f t="shared" si="0"/>
        <v>195</v>
      </c>
      <c r="E9" s="21" t="s">
        <v>30</v>
      </c>
      <c r="F9" s="12">
        <v>102</v>
      </c>
      <c r="G9" s="3">
        <v>123</v>
      </c>
      <c r="H9" s="18">
        <f t="shared" si="1"/>
        <v>225</v>
      </c>
      <c r="I9" s="21" t="s">
        <v>55</v>
      </c>
      <c r="J9" s="12">
        <v>204</v>
      </c>
      <c r="K9" s="3">
        <v>190</v>
      </c>
      <c r="L9" s="18">
        <f t="shared" si="2"/>
        <v>394</v>
      </c>
      <c r="M9" s="28" t="s">
        <v>80</v>
      </c>
      <c r="N9" s="12">
        <v>127</v>
      </c>
      <c r="O9" s="3">
        <v>240</v>
      </c>
      <c r="P9" s="18">
        <f t="shared" si="3"/>
        <v>367</v>
      </c>
      <c r="Q9" s="28" t="s">
        <v>123</v>
      </c>
      <c r="R9" s="12">
        <v>0</v>
      </c>
      <c r="S9" s="3">
        <v>3</v>
      </c>
      <c r="T9" s="18">
        <f t="shared" si="4"/>
        <v>3</v>
      </c>
    </row>
    <row r="10" spans="1:20" x14ac:dyDescent="0.4">
      <c r="A10" s="21" t="s">
        <v>6</v>
      </c>
      <c r="B10" s="12">
        <v>122</v>
      </c>
      <c r="C10" s="3">
        <v>93</v>
      </c>
      <c r="D10" s="18">
        <f t="shared" si="0"/>
        <v>215</v>
      </c>
      <c r="E10" s="21" t="s">
        <v>31</v>
      </c>
      <c r="F10" s="12">
        <v>133</v>
      </c>
      <c r="G10" s="3">
        <v>104</v>
      </c>
      <c r="H10" s="18">
        <f t="shared" si="1"/>
        <v>237</v>
      </c>
      <c r="I10" s="21" t="s">
        <v>56</v>
      </c>
      <c r="J10" s="12">
        <v>187</v>
      </c>
      <c r="K10" s="3">
        <v>193</v>
      </c>
      <c r="L10" s="18">
        <f t="shared" si="2"/>
        <v>380</v>
      </c>
      <c r="M10" s="28" t="s">
        <v>81</v>
      </c>
      <c r="N10" s="12">
        <v>127</v>
      </c>
      <c r="O10" s="3">
        <v>197</v>
      </c>
      <c r="P10" s="18">
        <f t="shared" si="3"/>
        <v>324</v>
      </c>
      <c r="Q10" s="28"/>
      <c r="R10" s="12"/>
      <c r="S10" s="3"/>
      <c r="T10" s="6"/>
    </row>
    <row r="11" spans="1:20" x14ac:dyDescent="0.4">
      <c r="A11" s="21" t="s">
        <v>7</v>
      </c>
      <c r="B11" s="12">
        <v>110</v>
      </c>
      <c r="C11" s="3">
        <v>96</v>
      </c>
      <c r="D11" s="18">
        <f t="shared" si="0"/>
        <v>206</v>
      </c>
      <c r="E11" s="21" t="s">
        <v>32</v>
      </c>
      <c r="F11" s="12">
        <v>120</v>
      </c>
      <c r="G11" s="3">
        <v>104</v>
      </c>
      <c r="H11" s="18">
        <f t="shared" si="1"/>
        <v>224</v>
      </c>
      <c r="I11" s="21" t="s">
        <v>57</v>
      </c>
      <c r="J11" s="12">
        <v>188</v>
      </c>
      <c r="K11" s="3">
        <v>224</v>
      </c>
      <c r="L11" s="18">
        <f t="shared" si="2"/>
        <v>412</v>
      </c>
      <c r="M11" s="28" t="s">
        <v>82</v>
      </c>
      <c r="N11" s="12">
        <v>106</v>
      </c>
      <c r="O11" s="3">
        <v>201</v>
      </c>
      <c r="P11" s="18">
        <f t="shared" si="3"/>
        <v>307</v>
      </c>
      <c r="Q11" s="28"/>
      <c r="R11" s="12"/>
      <c r="S11" s="3"/>
      <c r="T11" s="6"/>
    </row>
    <row r="12" spans="1:20" x14ac:dyDescent="0.4">
      <c r="A12" s="21" t="s">
        <v>8</v>
      </c>
      <c r="B12" s="12">
        <v>83</v>
      </c>
      <c r="C12" s="3">
        <v>95</v>
      </c>
      <c r="D12" s="18">
        <f t="shared" si="0"/>
        <v>178</v>
      </c>
      <c r="E12" s="21" t="s">
        <v>33</v>
      </c>
      <c r="F12" s="12">
        <v>125</v>
      </c>
      <c r="G12" s="3">
        <v>130</v>
      </c>
      <c r="H12" s="18">
        <f t="shared" si="1"/>
        <v>255</v>
      </c>
      <c r="I12" s="21" t="s">
        <v>58</v>
      </c>
      <c r="J12" s="12">
        <v>180</v>
      </c>
      <c r="K12" s="3">
        <v>234</v>
      </c>
      <c r="L12" s="18">
        <f t="shared" si="2"/>
        <v>414</v>
      </c>
      <c r="M12" s="28" t="s">
        <v>83</v>
      </c>
      <c r="N12" s="12">
        <v>91</v>
      </c>
      <c r="O12" s="3">
        <v>203</v>
      </c>
      <c r="P12" s="18">
        <f t="shared" si="3"/>
        <v>294</v>
      </c>
      <c r="Q12" s="28"/>
      <c r="R12" s="12"/>
      <c r="S12" s="3"/>
      <c r="T12" s="6"/>
    </row>
    <row r="13" spans="1:20" x14ac:dyDescent="0.4">
      <c r="A13" s="21" t="s">
        <v>9</v>
      </c>
      <c r="B13" s="12">
        <v>101</v>
      </c>
      <c r="C13" s="3">
        <v>108</v>
      </c>
      <c r="D13" s="18">
        <f t="shared" si="0"/>
        <v>209</v>
      </c>
      <c r="E13" s="21" t="s">
        <v>34</v>
      </c>
      <c r="F13" s="12">
        <v>128</v>
      </c>
      <c r="G13" s="3">
        <v>137</v>
      </c>
      <c r="H13" s="18">
        <f t="shared" si="1"/>
        <v>265</v>
      </c>
      <c r="I13" s="21" t="s">
        <v>59</v>
      </c>
      <c r="J13" s="12">
        <v>238</v>
      </c>
      <c r="K13" s="3">
        <v>239</v>
      </c>
      <c r="L13" s="18">
        <f t="shared" si="2"/>
        <v>477</v>
      </c>
      <c r="M13" s="28" t="s">
        <v>84</v>
      </c>
      <c r="N13" s="12">
        <v>100</v>
      </c>
      <c r="O13" s="3">
        <v>183</v>
      </c>
      <c r="P13" s="18">
        <f t="shared" si="3"/>
        <v>283</v>
      </c>
      <c r="Q13" s="28"/>
      <c r="R13" s="12"/>
      <c r="S13" s="3"/>
      <c r="T13" s="6"/>
    </row>
    <row r="14" spans="1:20" x14ac:dyDescent="0.4">
      <c r="A14" s="21" t="s">
        <v>10</v>
      </c>
      <c r="B14" s="12">
        <v>115</v>
      </c>
      <c r="C14" s="3">
        <v>95</v>
      </c>
      <c r="D14" s="18">
        <f t="shared" si="0"/>
        <v>210</v>
      </c>
      <c r="E14" s="21" t="s">
        <v>35</v>
      </c>
      <c r="F14" s="12">
        <v>117</v>
      </c>
      <c r="G14" s="3">
        <v>114</v>
      </c>
      <c r="H14" s="18">
        <f t="shared" si="1"/>
        <v>231</v>
      </c>
      <c r="I14" s="21" t="s">
        <v>60</v>
      </c>
      <c r="J14" s="12">
        <v>211</v>
      </c>
      <c r="K14" s="3">
        <v>199</v>
      </c>
      <c r="L14" s="18">
        <f t="shared" si="2"/>
        <v>410</v>
      </c>
      <c r="M14" s="28" t="s">
        <v>85</v>
      </c>
      <c r="N14" s="12">
        <v>83</v>
      </c>
      <c r="O14" s="3">
        <v>154</v>
      </c>
      <c r="P14" s="18">
        <f t="shared" si="3"/>
        <v>237</v>
      </c>
      <c r="Q14" s="28"/>
      <c r="R14" s="12"/>
      <c r="S14" s="3"/>
      <c r="T14" s="6"/>
    </row>
    <row r="15" spans="1:20" x14ac:dyDescent="0.4">
      <c r="A15" s="21" t="s">
        <v>11</v>
      </c>
      <c r="B15" s="12">
        <v>114</v>
      </c>
      <c r="C15" s="3">
        <v>118</v>
      </c>
      <c r="D15" s="18">
        <f t="shared" si="0"/>
        <v>232</v>
      </c>
      <c r="E15" s="21" t="s">
        <v>36</v>
      </c>
      <c r="F15" s="12">
        <v>131</v>
      </c>
      <c r="G15" s="3">
        <v>110</v>
      </c>
      <c r="H15" s="18">
        <f t="shared" si="1"/>
        <v>241</v>
      </c>
      <c r="I15" s="21" t="s">
        <v>61</v>
      </c>
      <c r="J15" s="12">
        <v>233</v>
      </c>
      <c r="K15" s="3">
        <v>250</v>
      </c>
      <c r="L15" s="18">
        <f t="shared" si="2"/>
        <v>483</v>
      </c>
      <c r="M15" s="28" t="s">
        <v>86</v>
      </c>
      <c r="N15" s="12">
        <v>66</v>
      </c>
      <c r="O15" s="3">
        <v>140</v>
      </c>
      <c r="P15" s="18">
        <f t="shared" si="3"/>
        <v>206</v>
      </c>
      <c r="Q15" s="30"/>
      <c r="R15" s="14"/>
      <c r="S15" s="4"/>
      <c r="T15" s="7"/>
    </row>
    <row r="16" spans="1:20" x14ac:dyDescent="0.4">
      <c r="A16" s="21" t="s">
        <v>12</v>
      </c>
      <c r="B16" s="12">
        <v>123</v>
      </c>
      <c r="C16" s="3">
        <v>117</v>
      </c>
      <c r="D16" s="18">
        <f t="shared" si="0"/>
        <v>240</v>
      </c>
      <c r="E16" s="21" t="s">
        <v>37</v>
      </c>
      <c r="F16" s="12">
        <v>137</v>
      </c>
      <c r="G16" s="3">
        <v>119</v>
      </c>
      <c r="H16" s="18">
        <f t="shared" si="1"/>
        <v>256</v>
      </c>
      <c r="I16" s="21" t="s">
        <v>62</v>
      </c>
      <c r="J16" s="12">
        <v>251</v>
      </c>
      <c r="K16" s="3">
        <v>227</v>
      </c>
      <c r="L16" s="18">
        <f t="shared" si="2"/>
        <v>478</v>
      </c>
      <c r="M16" s="28" t="s">
        <v>87</v>
      </c>
      <c r="N16" s="12">
        <v>62</v>
      </c>
      <c r="O16" s="3">
        <v>138</v>
      </c>
      <c r="P16" s="18">
        <f t="shared" si="3"/>
        <v>200</v>
      </c>
      <c r="Q16" s="30"/>
      <c r="R16" s="14"/>
      <c r="S16" s="4"/>
      <c r="T16" s="7"/>
    </row>
    <row r="17" spans="1:20" x14ac:dyDescent="0.4">
      <c r="A17" s="21" t="s">
        <v>13</v>
      </c>
      <c r="B17" s="12">
        <v>123</v>
      </c>
      <c r="C17" s="3">
        <v>117</v>
      </c>
      <c r="D17" s="18">
        <f t="shared" si="0"/>
        <v>240</v>
      </c>
      <c r="E17" s="21" t="s">
        <v>38</v>
      </c>
      <c r="F17" s="12">
        <v>125</v>
      </c>
      <c r="G17" s="3">
        <v>156</v>
      </c>
      <c r="H17" s="18">
        <f t="shared" si="1"/>
        <v>281</v>
      </c>
      <c r="I17" s="21" t="s">
        <v>63</v>
      </c>
      <c r="J17" s="12">
        <v>235</v>
      </c>
      <c r="K17" s="3">
        <v>251</v>
      </c>
      <c r="L17" s="18">
        <f t="shared" si="2"/>
        <v>486</v>
      </c>
      <c r="M17" s="28" t="s">
        <v>88</v>
      </c>
      <c r="N17" s="12">
        <v>50</v>
      </c>
      <c r="O17" s="3">
        <v>153</v>
      </c>
      <c r="P17" s="18">
        <f t="shared" si="3"/>
        <v>203</v>
      </c>
      <c r="Q17" s="30"/>
      <c r="R17" s="14"/>
      <c r="S17" s="4"/>
      <c r="T17" s="7"/>
    </row>
    <row r="18" spans="1:20" x14ac:dyDescent="0.4">
      <c r="A18" s="21" t="s">
        <v>14</v>
      </c>
      <c r="B18" s="12">
        <v>138</v>
      </c>
      <c r="C18" s="3">
        <v>133</v>
      </c>
      <c r="D18" s="18">
        <f t="shared" si="0"/>
        <v>271</v>
      </c>
      <c r="E18" s="21" t="s">
        <v>39</v>
      </c>
      <c r="F18" s="12">
        <v>121</v>
      </c>
      <c r="G18" s="3">
        <v>139</v>
      </c>
      <c r="H18" s="18">
        <f t="shared" si="1"/>
        <v>260</v>
      </c>
      <c r="I18" s="21" t="s">
        <v>64</v>
      </c>
      <c r="J18" s="12">
        <v>252</v>
      </c>
      <c r="K18" s="3">
        <v>271</v>
      </c>
      <c r="L18" s="18">
        <f t="shared" si="2"/>
        <v>523</v>
      </c>
      <c r="M18" s="28" t="s">
        <v>89</v>
      </c>
      <c r="N18" s="12">
        <v>35</v>
      </c>
      <c r="O18" s="3">
        <v>134</v>
      </c>
      <c r="P18" s="18">
        <f t="shared" si="3"/>
        <v>169</v>
      </c>
      <c r="Q18" s="30"/>
      <c r="R18" s="14"/>
      <c r="S18" s="4"/>
      <c r="T18" s="7"/>
    </row>
    <row r="19" spans="1:20" x14ac:dyDescent="0.4">
      <c r="A19" s="21" t="s">
        <v>15</v>
      </c>
      <c r="B19" s="12">
        <v>117</v>
      </c>
      <c r="C19" s="3">
        <v>107</v>
      </c>
      <c r="D19" s="18">
        <f t="shared" si="0"/>
        <v>224</v>
      </c>
      <c r="E19" s="21" t="s">
        <v>40</v>
      </c>
      <c r="F19" s="12">
        <v>150</v>
      </c>
      <c r="G19" s="3">
        <v>158</v>
      </c>
      <c r="H19" s="18">
        <f t="shared" si="1"/>
        <v>308</v>
      </c>
      <c r="I19" s="21" t="s">
        <v>65</v>
      </c>
      <c r="J19" s="12">
        <v>250</v>
      </c>
      <c r="K19" s="3">
        <v>297</v>
      </c>
      <c r="L19" s="18">
        <f t="shared" si="2"/>
        <v>547</v>
      </c>
      <c r="M19" s="28" t="s">
        <v>90</v>
      </c>
      <c r="N19" s="12">
        <v>37</v>
      </c>
      <c r="O19" s="3">
        <v>105</v>
      </c>
      <c r="P19" s="18">
        <f t="shared" si="3"/>
        <v>142</v>
      </c>
      <c r="Q19" s="30"/>
      <c r="R19" s="14"/>
      <c r="S19" s="4"/>
      <c r="T19" s="7"/>
    </row>
    <row r="20" spans="1:20" x14ac:dyDescent="0.4">
      <c r="A20" s="21" t="s">
        <v>16</v>
      </c>
      <c r="B20" s="12">
        <v>153</v>
      </c>
      <c r="C20" s="3">
        <v>125</v>
      </c>
      <c r="D20" s="18">
        <f t="shared" si="0"/>
        <v>278</v>
      </c>
      <c r="E20" s="21" t="s">
        <v>41</v>
      </c>
      <c r="F20" s="12">
        <v>147</v>
      </c>
      <c r="G20" s="3">
        <v>147</v>
      </c>
      <c r="H20" s="18">
        <f t="shared" si="1"/>
        <v>294</v>
      </c>
      <c r="I20" s="21" t="s">
        <v>66</v>
      </c>
      <c r="J20" s="12">
        <v>201</v>
      </c>
      <c r="K20" s="3">
        <v>249</v>
      </c>
      <c r="L20" s="18">
        <f t="shared" si="2"/>
        <v>450</v>
      </c>
      <c r="M20" s="28" t="s">
        <v>91</v>
      </c>
      <c r="N20" s="12">
        <v>21</v>
      </c>
      <c r="O20" s="3">
        <v>80</v>
      </c>
      <c r="P20" s="18">
        <f t="shared" si="3"/>
        <v>101</v>
      </c>
      <c r="Q20" s="30"/>
      <c r="R20" s="14"/>
      <c r="S20" s="4"/>
      <c r="T20" s="7"/>
    </row>
    <row r="21" spans="1:20" x14ac:dyDescent="0.4">
      <c r="A21" s="21" t="s">
        <v>17</v>
      </c>
      <c r="B21" s="12">
        <v>130</v>
      </c>
      <c r="C21" s="3">
        <v>105</v>
      </c>
      <c r="D21" s="18">
        <f t="shared" si="0"/>
        <v>235</v>
      </c>
      <c r="E21" s="21" t="s">
        <v>42</v>
      </c>
      <c r="F21" s="12">
        <v>148</v>
      </c>
      <c r="G21" s="3">
        <v>141</v>
      </c>
      <c r="H21" s="18">
        <f t="shared" si="1"/>
        <v>289</v>
      </c>
      <c r="I21" s="21" t="s">
        <v>67</v>
      </c>
      <c r="J21" s="12">
        <v>132</v>
      </c>
      <c r="K21" s="3">
        <v>138</v>
      </c>
      <c r="L21" s="18">
        <f t="shared" si="2"/>
        <v>270</v>
      </c>
      <c r="M21" s="28" t="s">
        <v>92</v>
      </c>
      <c r="N21" s="12">
        <v>16</v>
      </c>
      <c r="O21" s="3">
        <v>74</v>
      </c>
      <c r="P21" s="18">
        <f t="shared" si="3"/>
        <v>90</v>
      </c>
      <c r="Q21" s="30"/>
      <c r="R21" s="14"/>
      <c r="S21" s="4"/>
      <c r="T21" s="7"/>
    </row>
    <row r="22" spans="1:20" x14ac:dyDescent="0.4">
      <c r="A22" s="21" t="s">
        <v>18</v>
      </c>
      <c r="B22" s="12">
        <v>129</v>
      </c>
      <c r="C22" s="3">
        <v>139</v>
      </c>
      <c r="D22" s="18">
        <f t="shared" si="0"/>
        <v>268</v>
      </c>
      <c r="E22" s="21" t="s">
        <v>43</v>
      </c>
      <c r="F22" s="12">
        <v>137</v>
      </c>
      <c r="G22" s="3">
        <v>156</v>
      </c>
      <c r="H22" s="18">
        <f t="shared" si="1"/>
        <v>293</v>
      </c>
      <c r="I22" s="21" t="s">
        <v>68</v>
      </c>
      <c r="J22" s="12">
        <v>143</v>
      </c>
      <c r="K22" s="3">
        <v>173</v>
      </c>
      <c r="L22" s="18">
        <f t="shared" si="2"/>
        <v>316</v>
      </c>
      <c r="M22" s="28" t="s">
        <v>93</v>
      </c>
      <c r="N22" s="12">
        <v>9</v>
      </c>
      <c r="O22" s="3">
        <v>69</v>
      </c>
      <c r="P22" s="18">
        <f t="shared" si="3"/>
        <v>78</v>
      </c>
      <c r="Q22" s="30"/>
      <c r="R22" s="14"/>
      <c r="S22" s="4"/>
      <c r="T22" s="7"/>
    </row>
    <row r="23" spans="1:20" x14ac:dyDescent="0.4">
      <c r="A23" s="21" t="s">
        <v>19</v>
      </c>
      <c r="B23" s="12">
        <v>120</v>
      </c>
      <c r="C23" s="3">
        <v>108</v>
      </c>
      <c r="D23" s="18">
        <f t="shared" si="0"/>
        <v>228</v>
      </c>
      <c r="E23" s="21" t="s">
        <v>44</v>
      </c>
      <c r="F23" s="12">
        <v>131</v>
      </c>
      <c r="G23" s="3">
        <v>126</v>
      </c>
      <c r="H23" s="18">
        <f t="shared" si="1"/>
        <v>257</v>
      </c>
      <c r="I23" s="21" t="s">
        <v>69</v>
      </c>
      <c r="J23" s="12">
        <v>178</v>
      </c>
      <c r="K23" s="3">
        <v>217</v>
      </c>
      <c r="L23" s="18">
        <f t="shared" si="2"/>
        <v>395</v>
      </c>
      <c r="M23" s="28" t="s">
        <v>94</v>
      </c>
      <c r="N23" s="12">
        <v>11</v>
      </c>
      <c r="O23" s="3">
        <v>58</v>
      </c>
      <c r="P23" s="18">
        <f t="shared" si="3"/>
        <v>69</v>
      </c>
      <c r="Q23" s="30"/>
      <c r="R23" s="14"/>
      <c r="S23" s="4"/>
      <c r="T23" s="7"/>
    </row>
    <row r="24" spans="1:20" x14ac:dyDescent="0.4">
      <c r="A24" s="21" t="s">
        <v>20</v>
      </c>
      <c r="B24" s="12">
        <v>98</v>
      </c>
      <c r="C24" s="3">
        <v>98</v>
      </c>
      <c r="D24" s="18">
        <f t="shared" si="0"/>
        <v>196</v>
      </c>
      <c r="E24" s="21" t="s">
        <v>45</v>
      </c>
      <c r="F24" s="12">
        <v>148</v>
      </c>
      <c r="G24" s="3">
        <v>157</v>
      </c>
      <c r="H24" s="18">
        <f t="shared" si="1"/>
        <v>305</v>
      </c>
      <c r="I24" s="21" t="s">
        <v>70</v>
      </c>
      <c r="J24" s="12">
        <v>158</v>
      </c>
      <c r="K24" s="3">
        <v>193</v>
      </c>
      <c r="L24" s="18">
        <f t="shared" si="2"/>
        <v>351</v>
      </c>
      <c r="M24" s="28" t="s">
        <v>95</v>
      </c>
      <c r="N24" s="12">
        <v>14</v>
      </c>
      <c r="O24" s="3">
        <v>40</v>
      </c>
      <c r="P24" s="18">
        <f t="shared" si="3"/>
        <v>54</v>
      </c>
      <c r="Q24" s="30"/>
      <c r="R24" s="14"/>
      <c r="S24" s="4"/>
      <c r="T24" s="7"/>
    </row>
    <row r="25" spans="1:20" x14ac:dyDescent="0.4">
      <c r="A25" s="21" t="s">
        <v>21</v>
      </c>
      <c r="B25" s="12">
        <v>108</v>
      </c>
      <c r="C25" s="3">
        <v>107</v>
      </c>
      <c r="D25" s="18">
        <f t="shared" si="0"/>
        <v>215</v>
      </c>
      <c r="E25" s="21" t="s">
        <v>46</v>
      </c>
      <c r="F25" s="12">
        <v>151</v>
      </c>
      <c r="G25" s="3">
        <v>165</v>
      </c>
      <c r="H25" s="18">
        <f t="shared" si="1"/>
        <v>316</v>
      </c>
      <c r="I25" s="21" t="s">
        <v>71</v>
      </c>
      <c r="J25" s="12">
        <v>179</v>
      </c>
      <c r="K25" s="3">
        <v>220</v>
      </c>
      <c r="L25" s="18">
        <f t="shared" si="2"/>
        <v>399</v>
      </c>
      <c r="M25" s="28" t="s">
        <v>96</v>
      </c>
      <c r="N25" s="12">
        <v>5</v>
      </c>
      <c r="O25" s="3">
        <v>30</v>
      </c>
      <c r="P25" s="18">
        <f t="shared" si="3"/>
        <v>35</v>
      </c>
      <c r="Q25" s="30"/>
      <c r="R25" s="14"/>
      <c r="S25" s="4"/>
      <c r="T25" s="7"/>
    </row>
    <row r="26" spans="1:20" x14ac:dyDescent="0.4">
      <c r="A26" s="21" t="s">
        <v>22</v>
      </c>
      <c r="B26" s="12">
        <v>128</v>
      </c>
      <c r="C26" s="3">
        <v>91</v>
      </c>
      <c r="D26" s="18">
        <f t="shared" si="0"/>
        <v>219</v>
      </c>
      <c r="E26" s="21" t="s">
        <v>47</v>
      </c>
      <c r="F26" s="12">
        <v>127</v>
      </c>
      <c r="G26" s="3">
        <v>123</v>
      </c>
      <c r="H26" s="18">
        <f t="shared" si="1"/>
        <v>250</v>
      </c>
      <c r="I26" s="21" t="s">
        <v>72</v>
      </c>
      <c r="J26" s="12">
        <v>178</v>
      </c>
      <c r="K26" s="3">
        <v>230</v>
      </c>
      <c r="L26" s="18">
        <f t="shared" si="2"/>
        <v>408</v>
      </c>
      <c r="M26" s="28" t="s">
        <v>97</v>
      </c>
      <c r="N26" s="12">
        <v>3</v>
      </c>
      <c r="O26" s="3">
        <v>23</v>
      </c>
      <c r="P26" s="18">
        <f t="shared" si="3"/>
        <v>26</v>
      </c>
      <c r="Q26" s="30"/>
      <c r="R26" s="14"/>
      <c r="S26" s="4"/>
      <c r="T26" s="7"/>
    </row>
    <row r="27" spans="1:20" x14ac:dyDescent="0.4">
      <c r="A27" s="21" t="s">
        <v>23</v>
      </c>
      <c r="B27" s="12">
        <v>90</v>
      </c>
      <c r="C27" s="3">
        <v>94</v>
      </c>
      <c r="D27" s="18">
        <f t="shared" si="0"/>
        <v>184</v>
      </c>
      <c r="E27" s="21" t="s">
        <v>48</v>
      </c>
      <c r="F27" s="12">
        <v>142</v>
      </c>
      <c r="G27" s="3">
        <v>148</v>
      </c>
      <c r="H27" s="18">
        <f t="shared" si="1"/>
        <v>290</v>
      </c>
      <c r="I27" s="21" t="s">
        <v>73</v>
      </c>
      <c r="J27" s="12">
        <v>178</v>
      </c>
      <c r="K27" s="3">
        <v>173</v>
      </c>
      <c r="L27" s="18">
        <f t="shared" si="2"/>
        <v>351</v>
      </c>
      <c r="M27" s="28" t="s">
        <v>98</v>
      </c>
      <c r="N27" s="12">
        <v>4</v>
      </c>
      <c r="O27" s="3">
        <v>20</v>
      </c>
      <c r="P27" s="18">
        <f t="shared" si="3"/>
        <v>24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112</v>
      </c>
      <c r="C28" s="8">
        <v>107</v>
      </c>
      <c r="D28" s="11">
        <f>SUM(B28:C28)</f>
        <v>219</v>
      </c>
      <c r="E28" s="22" t="s">
        <v>49</v>
      </c>
      <c r="F28" s="13">
        <v>140</v>
      </c>
      <c r="G28" s="8">
        <v>150</v>
      </c>
      <c r="H28" s="11">
        <f>SUM(F28:G28)</f>
        <v>290</v>
      </c>
      <c r="I28" s="22" t="s">
        <v>74</v>
      </c>
      <c r="J28" s="13">
        <v>151</v>
      </c>
      <c r="K28" s="8">
        <v>184</v>
      </c>
      <c r="L28" s="11">
        <f>SUM(J28:K28)</f>
        <v>335</v>
      </c>
      <c r="M28" s="29" t="s">
        <v>99</v>
      </c>
      <c r="N28" s="13">
        <v>2</v>
      </c>
      <c r="O28" s="8">
        <v>12</v>
      </c>
      <c r="P28" s="11">
        <f>SUM(N28:O28)</f>
        <v>14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1056</v>
      </c>
      <c r="C32" s="37">
        <f>SUM(B14:B23)</f>
        <v>1262</v>
      </c>
      <c r="D32" s="37">
        <f>B24+B25+B26+B27+B28+F4+F5+F6+F7+F8</f>
        <v>1104</v>
      </c>
      <c r="E32" s="37">
        <f>SUM(F9:F18)</f>
        <v>1239</v>
      </c>
      <c r="F32" s="37">
        <f>SUM(F19:F28)</f>
        <v>1421</v>
      </c>
      <c r="G32" s="37">
        <f>SUM(J4:J13)</f>
        <v>1727</v>
      </c>
      <c r="H32" s="37">
        <f>SUM(J14:J23)</f>
        <v>2086</v>
      </c>
      <c r="I32" s="37">
        <f>J24+J25+J26+J27+J28+N4+N5+N6+N7+N8</f>
        <v>1585</v>
      </c>
      <c r="J32" s="37">
        <f>SUM(N9:N18)</f>
        <v>847</v>
      </c>
      <c r="K32" s="37">
        <f>SUM(N19:N28)</f>
        <v>122</v>
      </c>
      <c r="L32" s="40">
        <f>SUM(R4:R9)</f>
        <v>4</v>
      </c>
      <c r="M32" s="53">
        <f>SUM(B32:L32)</f>
        <v>12453</v>
      </c>
      <c r="O32" s="33" t="s">
        <v>122</v>
      </c>
      <c r="P32" s="16">
        <f>SUM(B4:B18)</f>
        <v>1669</v>
      </c>
      <c r="Q32" s="16">
        <f>SUM(C4:C18)</f>
        <v>1520</v>
      </c>
      <c r="R32" s="44">
        <f>SUM(P32:Q32)</f>
        <v>3189</v>
      </c>
    </row>
    <row r="33" spans="1:18" ht="19.5" thickBot="1" x14ac:dyDescent="0.45">
      <c r="A33" s="38" t="s">
        <v>106</v>
      </c>
      <c r="B33" s="47">
        <f>SUM(C4:C13)</f>
        <v>940</v>
      </c>
      <c r="C33" s="16">
        <f>SUM(C14:C23)</f>
        <v>1164</v>
      </c>
      <c r="D33" s="16">
        <f>C24+C25+C26+C27+C28+G4+G5+G6+G7+G8</f>
        <v>1034</v>
      </c>
      <c r="E33" s="16">
        <f>SUM(G9:G18)</f>
        <v>1236</v>
      </c>
      <c r="F33" s="16">
        <f>SUM(G19:G28)</f>
        <v>1471</v>
      </c>
      <c r="G33" s="16">
        <f>SUM(K4:K13)</f>
        <v>1865</v>
      </c>
      <c r="H33" s="16">
        <f>SUM(K14:K23)</f>
        <v>2272</v>
      </c>
      <c r="I33" s="16">
        <f>K24+K25+K26+K27+K28+O4+O5+O6+O7+O8</f>
        <v>2063</v>
      </c>
      <c r="J33" s="16">
        <f>SUM(O9:O18)</f>
        <v>1743</v>
      </c>
      <c r="K33" s="16">
        <f>SUM(O19:O28)</f>
        <v>511</v>
      </c>
      <c r="L33" s="48">
        <f>SUM(S4:S9)</f>
        <v>21</v>
      </c>
      <c r="M33" s="54">
        <f t="shared" ref="M33:M34" si="5">SUM(B33:L33)</f>
        <v>14320</v>
      </c>
      <c r="O33" s="21" t="s">
        <v>120</v>
      </c>
      <c r="P33" s="12">
        <f>SUM(J19:J28,N4:N28,R4:R9)</f>
        <v>3462</v>
      </c>
      <c r="Q33" s="12">
        <f>SUM(K19:K28,O4:O28,S4:S9)</f>
        <v>5412</v>
      </c>
      <c r="R33" s="44">
        <f t="shared" ref="R33:R34" si="6">SUM(P33:Q33)</f>
        <v>8874</v>
      </c>
    </row>
    <row r="34" spans="1:18" ht="19.5" thickBot="1" x14ac:dyDescent="0.45">
      <c r="A34" s="35" t="s">
        <v>107</v>
      </c>
      <c r="B34" s="27">
        <f>SUM(B32:B33)</f>
        <v>1996</v>
      </c>
      <c r="C34" s="39">
        <f t="shared" ref="C34:L34" si="7">SUM(C32:C33)</f>
        <v>2426</v>
      </c>
      <c r="D34" s="39">
        <f t="shared" si="7"/>
        <v>2138</v>
      </c>
      <c r="E34" s="39">
        <f t="shared" si="7"/>
        <v>2475</v>
      </c>
      <c r="F34" s="39">
        <f t="shared" si="7"/>
        <v>2892</v>
      </c>
      <c r="G34" s="39">
        <f t="shared" si="7"/>
        <v>3592</v>
      </c>
      <c r="H34" s="39">
        <f t="shared" si="7"/>
        <v>4358</v>
      </c>
      <c r="I34" s="39">
        <f t="shared" si="7"/>
        <v>3648</v>
      </c>
      <c r="J34" s="39">
        <f t="shared" si="7"/>
        <v>2590</v>
      </c>
      <c r="K34" s="39">
        <f t="shared" si="7"/>
        <v>633</v>
      </c>
      <c r="L34" s="41">
        <f t="shared" si="7"/>
        <v>25</v>
      </c>
      <c r="M34" s="55">
        <f t="shared" si="5"/>
        <v>26773</v>
      </c>
      <c r="O34" s="29" t="s">
        <v>121</v>
      </c>
      <c r="P34" s="13">
        <f>SUM(N4:N28,R4:R9)</f>
        <v>1714</v>
      </c>
      <c r="Q34" s="13">
        <f>SUM(O4:O28,S4:S9)</f>
        <v>3338</v>
      </c>
      <c r="R34" s="45">
        <f t="shared" si="6"/>
        <v>5052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6317E-B993-4D53-BFB4-8AE10669D3C0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147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102</v>
      </c>
      <c r="C4" s="17">
        <v>83</v>
      </c>
      <c r="D4" s="18">
        <f>SUM(B4:C4)</f>
        <v>185</v>
      </c>
      <c r="E4" s="32" t="s">
        <v>25</v>
      </c>
      <c r="F4" s="16">
        <v>108</v>
      </c>
      <c r="G4" s="17">
        <v>120</v>
      </c>
      <c r="H4" s="18">
        <f>SUM(F4:G4)</f>
        <v>228</v>
      </c>
      <c r="I4" s="32" t="s">
        <v>50</v>
      </c>
      <c r="J4" s="16">
        <v>141</v>
      </c>
      <c r="K4" s="17">
        <v>147</v>
      </c>
      <c r="L4" s="18">
        <f>SUM(J4:K4)</f>
        <v>288</v>
      </c>
      <c r="M4" s="33" t="s">
        <v>75</v>
      </c>
      <c r="N4" s="16">
        <v>160</v>
      </c>
      <c r="O4" s="17">
        <v>210</v>
      </c>
      <c r="P4" s="18">
        <f>SUM(N4:O4)</f>
        <v>370</v>
      </c>
      <c r="Q4" s="33" t="s">
        <v>100</v>
      </c>
      <c r="R4" s="16">
        <v>0</v>
      </c>
      <c r="S4" s="17">
        <v>8</v>
      </c>
      <c r="T4" s="18">
        <f>SUM(R4:S4)</f>
        <v>8</v>
      </c>
    </row>
    <row r="5" spans="1:20" x14ac:dyDescent="0.4">
      <c r="A5" s="21" t="s">
        <v>1</v>
      </c>
      <c r="B5" s="12">
        <v>109</v>
      </c>
      <c r="C5" s="3">
        <v>93</v>
      </c>
      <c r="D5" s="18">
        <f t="shared" ref="D5:D27" si="0">SUM(B5:C5)</f>
        <v>202</v>
      </c>
      <c r="E5" s="21" t="s">
        <v>26</v>
      </c>
      <c r="F5" s="12">
        <v>118</v>
      </c>
      <c r="G5" s="3">
        <v>93</v>
      </c>
      <c r="H5" s="18">
        <f t="shared" ref="H5:H27" si="1">SUM(F5:G5)</f>
        <v>211</v>
      </c>
      <c r="I5" s="21" t="s">
        <v>51</v>
      </c>
      <c r="J5" s="12">
        <v>131</v>
      </c>
      <c r="K5" s="3">
        <v>143</v>
      </c>
      <c r="L5" s="18">
        <f t="shared" ref="L5:L27" si="2">SUM(J5:K5)</f>
        <v>274</v>
      </c>
      <c r="M5" s="28" t="s">
        <v>76</v>
      </c>
      <c r="N5" s="12">
        <v>158</v>
      </c>
      <c r="O5" s="3">
        <v>205</v>
      </c>
      <c r="P5" s="18">
        <f t="shared" ref="P5:P27" si="3">SUM(N5:O5)</f>
        <v>363</v>
      </c>
      <c r="Q5" s="28" t="s">
        <v>101</v>
      </c>
      <c r="R5" s="12">
        <v>3</v>
      </c>
      <c r="S5" s="3">
        <v>5</v>
      </c>
      <c r="T5" s="18">
        <f t="shared" ref="T5:T9" si="4">SUM(R5:S5)</f>
        <v>8</v>
      </c>
    </row>
    <row r="6" spans="1:20" x14ac:dyDescent="0.4">
      <c r="A6" s="21" t="s">
        <v>2</v>
      </c>
      <c r="B6" s="12">
        <v>107</v>
      </c>
      <c r="C6" s="3">
        <v>88</v>
      </c>
      <c r="D6" s="18">
        <f t="shared" si="0"/>
        <v>195</v>
      </c>
      <c r="E6" s="21" t="s">
        <v>27</v>
      </c>
      <c r="F6" s="12">
        <v>129</v>
      </c>
      <c r="G6" s="3">
        <v>117</v>
      </c>
      <c r="H6" s="18">
        <f t="shared" si="1"/>
        <v>246</v>
      </c>
      <c r="I6" s="21" t="s">
        <v>52</v>
      </c>
      <c r="J6" s="12">
        <v>164</v>
      </c>
      <c r="K6" s="3">
        <v>170</v>
      </c>
      <c r="L6" s="18">
        <f t="shared" si="2"/>
        <v>334</v>
      </c>
      <c r="M6" s="28" t="s">
        <v>77</v>
      </c>
      <c r="N6" s="12">
        <v>151</v>
      </c>
      <c r="O6" s="3">
        <v>244</v>
      </c>
      <c r="P6" s="18">
        <f t="shared" si="3"/>
        <v>395</v>
      </c>
      <c r="Q6" s="28" t="s">
        <v>102</v>
      </c>
      <c r="R6" s="12">
        <v>1</v>
      </c>
      <c r="S6" s="3">
        <v>3</v>
      </c>
      <c r="T6" s="18">
        <f t="shared" si="4"/>
        <v>4</v>
      </c>
    </row>
    <row r="7" spans="1:20" x14ac:dyDescent="0.4">
      <c r="A7" s="21" t="s">
        <v>3</v>
      </c>
      <c r="B7" s="12">
        <v>96</v>
      </c>
      <c r="C7" s="3">
        <v>87</v>
      </c>
      <c r="D7" s="18">
        <f t="shared" si="0"/>
        <v>183</v>
      </c>
      <c r="E7" s="21" t="s">
        <v>28</v>
      </c>
      <c r="F7" s="12">
        <v>114</v>
      </c>
      <c r="G7" s="3">
        <v>127</v>
      </c>
      <c r="H7" s="18">
        <f t="shared" si="1"/>
        <v>241</v>
      </c>
      <c r="I7" s="21" t="s">
        <v>53</v>
      </c>
      <c r="J7" s="12">
        <v>147</v>
      </c>
      <c r="K7" s="3">
        <v>154</v>
      </c>
      <c r="L7" s="18">
        <f t="shared" si="2"/>
        <v>301</v>
      </c>
      <c r="M7" s="28" t="s">
        <v>78</v>
      </c>
      <c r="N7" s="12">
        <v>138</v>
      </c>
      <c r="O7" s="3">
        <v>200</v>
      </c>
      <c r="P7" s="18">
        <f t="shared" si="3"/>
        <v>338</v>
      </c>
      <c r="Q7" s="28" t="s">
        <v>103</v>
      </c>
      <c r="R7" s="12">
        <v>0</v>
      </c>
      <c r="S7" s="3">
        <v>4</v>
      </c>
      <c r="T7" s="18">
        <f t="shared" si="4"/>
        <v>4</v>
      </c>
    </row>
    <row r="8" spans="1:20" x14ac:dyDescent="0.4">
      <c r="A8" s="21" t="s">
        <v>4</v>
      </c>
      <c r="B8" s="12">
        <v>111</v>
      </c>
      <c r="C8" s="3">
        <v>98</v>
      </c>
      <c r="D8" s="18">
        <f t="shared" si="0"/>
        <v>209</v>
      </c>
      <c r="E8" s="21" t="s">
        <v>29</v>
      </c>
      <c r="F8" s="12">
        <v>104</v>
      </c>
      <c r="G8" s="3">
        <v>108</v>
      </c>
      <c r="H8" s="18">
        <f t="shared" si="1"/>
        <v>212</v>
      </c>
      <c r="I8" s="21" t="s">
        <v>54</v>
      </c>
      <c r="J8" s="12">
        <v>186</v>
      </c>
      <c r="K8" s="3">
        <v>192</v>
      </c>
      <c r="L8" s="18">
        <f t="shared" si="2"/>
        <v>378</v>
      </c>
      <c r="M8" s="28" t="s">
        <v>79</v>
      </c>
      <c r="N8" s="12">
        <v>139</v>
      </c>
      <c r="O8" s="3">
        <v>229</v>
      </c>
      <c r="P8" s="18">
        <f t="shared" si="3"/>
        <v>368</v>
      </c>
      <c r="Q8" s="28" t="s">
        <v>104</v>
      </c>
      <c r="R8" s="12">
        <v>0</v>
      </c>
      <c r="S8" s="3">
        <v>1</v>
      </c>
      <c r="T8" s="18">
        <f t="shared" si="4"/>
        <v>1</v>
      </c>
    </row>
    <row r="9" spans="1:20" x14ac:dyDescent="0.4">
      <c r="A9" s="21" t="s">
        <v>5</v>
      </c>
      <c r="B9" s="12">
        <v>116</v>
      </c>
      <c r="C9" s="3">
        <v>95</v>
      </c>
      <c r="D9" s="18">
        <f t="shared" si="0"/>
        <v>211</v>
      </c>
      <c r="E9" s="21" t="s">
        <v>30</v>
      </c>
      <c r="F9" s="12">
        <v>126</v>
      </c>
      <c r="G9" s="3">
        <v>121</v>
      </c>
      <c r="H9" s="18">
        <f t="shared" si="1"/>
        <v>247</v>
      </c>
      <c r="I9" s="21" t="s">
        <v>55</v>
      </c>
      <c r="J9" s="12">
        <v>183</v>
      </c>
      <c r="K9" s="3">
        <v>191</v>
      </c>
      <c r="L9" s="18">
        <f t="shared" si="2"/>
        <v>374</v>
      </c>
      <c r="M9" s="28" t="s">
        <v>80</v>
      </c>
      <c r="N9" s="12">
        <v>124</v>
      </c>
      <c r="O9" s="3">
        <v>232</v>
      </c>
      <c r="P9" s="18">
        <f t="shared" si="3"/>
        <v>356</v>
      </c>
      <c r="Q9" s="28" t="s">
        <v>123</v>
      </c>
      <c r="R9" s="12">
        <v>0</v>
      </c>
      <c r="S9" s="3">
        <v>3</v>
      </c>
      <c r="T9" s="18">
        <f t="shared" si="4"/>
        <v>3</v>
      </c>
    </row>
    <row r="10" spans="1:20" x14ac:dyDescent="0.4">
      <c r="A10" s="21" t="s">
        <v>6</v>
      </c>
      <c r="B10" s="12">
        <v>99</v>
      </c>
      <c r="C10" s="3">
        <v>95</v>
      </c>
      <c r="D10" s="18">
        <f t="shared" si="0"/>
        <v>194</v>
      </c>
      <c r="E10" s="21" t="s">
        <v>31</v>
      </c>
      <c r="F10" s="12">
        <v>123</v>
      </c>
      <c r="G10" s="3">
        <v>94</v>
      </c>
      <c r="H10" s="18">
        <f t="shared" si="1"/>
        <v>217</v>
      </c>
      <c r="I10" s="21" t="s">
        <v>56</v>
      </c>
      <c r="J10" s="12">
        <v>192</v>
      </c>
      <c r="K10" s="3">
        <v>215</v>
      </c>
      <c r="L10" s="18">
        <f t="shared" si="2"/>
        <v>407</v>
      </c>
      <c r="M10" s="28" t="s">
        <v>81</v>
      </c>
      <c r="N10" s="12">
        <v>121</v>
      </c>
      <c r="O10" s="3">
        <v>201</v>
      </c>
      <c r="P10" s="18">
        <f t="shared" si="3"/>
        <v>322</v>
      </c>
      <c r="Q10" s="28"/>
      <c r="R10" s="12"/>
      <c r="S10" s="3"/>
      <c r="T10" s="6"/>
    </row>
    <row r="11" spans="1:20" x14ac:dyDescent="0.4">
      <c r="A11" s="21" t="s">
        <v>7</v>
      </c>
      <c r="B11" s="12">
        <v>114</v>
      </c>
      <c r="C11" s="3">
        <v>103</v>
      </c>
      <c r="D11" s="18">
        <f t="shared" si="0"/>
        <v>217</v>
      </c>
      <c r="E11" s="21" t="s">
        <v>32</v>
      </c>
      <c r="F11" s="12">
        <v>128</v>
      </c>
      <c r="G11" s="3">
        <v>121</v>
      </c>
      <c r="H11" s="18">
        <f t="shared" si="1"/>
        <v>249</v>
      </c>
      <c r="I11" s="21" t="s">
        <v>57</v>
      </c>
      <c r="J11" s="12">
        <v>189</v>
      </c>
      <c r="K11" s="3">
        <v>209</v>
      </c>
      <c r="L11" s="18">
        <f t="shared" si="2"/>
        <v>398</v>
      </c>
      <c r="M11" s="28" t="s">
        <v>82</v>
      </c>
      <c r="N11" s="12">
        <v>104</v>
      </c>
      <c r="O11" s="3">
        <v>212</v>
      </c>
      <c r="P11" s="18">
        <f t="shared" si="3"/>
        <v>316</v>
      </c>
      <c r="Q11" s="28"/>
      <c r="R11" s="12"/>
      <c r="S11" s="3"/>
      <c r="T11" s="6"/>
    </row>
    <row r="12" spans="1:20" x14ac:dyDescent="0.4">
      <c r="A12" s="21" t="s">
        <v>8</v>
      </c>
      <c r="B12" s="12">
        <v>91</v>
      </c>
      <c r="C12" s="3">
        <v>97</v>
      </c>
      <c r="D12" s="18">
        <f t="shared" si="0"/>
        <v>188</v>
      </c>
      <c r="E12" s="21" t="s">
        <v>33</v>
      </c>
      <c r="F12" s="12">
        <v>124</v>
      </c>
      <c r="G12" s="3">
        <v>124</v>
      </c>
      <c r="H12" s="18">
        <f t="shared" si="1"/>
        <v>248</v>
      </c>
      <c r="I12" s="21" t="s">
        <v>58</v>
      </c>
      <c r="J12" s="12">
        <v>197</v>
      </c>
      <c r="K12" s="3">
        <v>250</v>
      </c>
      <c r="L12" s="18">
        <f t="shared" si="2"/>
        <v>447</v>
      </c>
      <c r="M12" s="28" t="s">
        <v>83</v>
      </c>
      <c r="N12" s="12">
        <v>103</v>
      </c>
      <c r="O12" s="3">
        <v>184</v>
      </c>
      <c r="P12" s="18">
        <f t="shared" si="3"/>
        <v>287</v>
      </c>
      <c r="Q12" s="28"/>
      <c r="R12" s="12"/>
      <c r="S12" s="3"/>
      <c r="T12" s="6"/>
    </row>
    <row r="13" spans="1:20" x14ac:dyDescent="0.4">
      <c r="A13" s="21" t="s">
        <v>9</v>
      </c>
      <c r="B13" s="12">
        <v>103</v>
      </c>
      <c r="C13" s="3">
        <v>102</v>
      </c>
      <c r="D13" s="18">
        <f t="shared" si="0"/>
        <v>205</v>
      </c>
      <c r="E13" s="21" t="s">
        <v>34</v>
      </c>
      <c r="F13" s="12">
        <v>115</v>
      </c>
      <c r="G13" s="3">
        <v>134</v>
      </c>
      <c r="H13" s="18">
        <f t="shared" si="1"/>
        <v>249</v>
      </c>
      <c r="I13" s="21" t="s">
        <v>59</v>
      </c>
      <c r="J13" s="12">
        <v>225</v>
      </c>
      <c r="K13" s="3">
        <v>207</v>
      </c>
      <c r="L13" s="18">
        <f t="shared" si="2"/>
        <v>432</v>
      </c>
      <c r="M13" s="28" t="s">
        <v>84</v>
      </c>
      <c r="N13" s="12">
        <v>102</v>
      </c>
      <c r="O13" s="3">
        <v>204</v>
      </c>
      <c r="P13" s="18">
        <f t="shared" si="3"/>
        <v>306</v>
      </c>
      <c r="Q13" s="28"/>
      <c r="R13" s="12"/>
      <c r="S13" s="3"/>
      <c r="T13" s="6"/>
    </row>
    <row r="14" spans="1:20" x14ac:dyDescent="0.4">
      <c r="A14" s="21" t="s">
        <v>10</v>
      </c>
      <c r="B14" s="12">
        <v>124</v>
      </c>
      <c r="C14" s="3">
        <v>109</v>
      </c>
      <c r="D14" s="18">
        <f t="shared" si="0"/>
        <v>233</v>
      </c>
      <c r="E14" s="21" t="s">
        <v>35</v>
      </c>
      <c r="F14" s="12">
        <v>126</v>
      </c>
      <c r="G14" s="3">
        <v>116</v>
      </c>
      <c r="H14" s="18">
        <f t="shared" si="1"/>
        <v>242</v>
      </c>
      <c r="I14" s="21" t="s">
        <v>60</v>
      </c>
      <c r="J14" s="12">
        <v>215</v>
      </c>
      <c r="K14" s="3">
        <v>213</v>
      </c>
      <c r="L14" s="18">
        <f t="shared" si="2"/>
        <v>428</v>
      </c>
      <c r="M14" s="28" t="s">
        <v>85</v>
      </c>
      <c r="N14" s="12">
        <v>75</v>
      </c>
      <c r="O14" s="3">
        <v>128</v>
      </c>
      <c r="P14" s="18">
        <f t="shared" si="3"/>
        <v>203</v>
      </c>
      <c r="Q14" s="28"/>
      <c r="R14" s="12"/>
      <c r="S14" s="3"/>
      <c r="T14" s="6"/>
    </row>
    <row r="15" spans="1:20" x14ac:dyDescent="0.4">
      <c r="A15" s="21" t="s">
        <v>11</v>
      </c>
      <c r="B15" s="12">
        <v>117</v>
      </c>
      <c r="C15" s="3">
        <v>129</v>
      </c>
      <c r="D15" s="18">
        <f t="shared" si="0"/>
        <v>246</v>
      </c>
      <c r="E15" s="21" t="s">
        <v>36</v>
      </c>
      <c r="F15" s="12">
        <v>128</v>
      </c>
      <c r="G15" s="3">
        <v>103</v>
      </c>
      <c r="H15" s="18">
        <f t="shared" si="1"/>
        <v>231</v>
      </c>
      <c r="I15" s="21" t="s">
        <v>61</v>
      </c>
      <c r="J15" s="12">
        <v>238</v>
      </c>
      <c r="K15" s="3">
        <v>254</v>
      </c>
      <c r="L15" s="18">
        <f t="shared" si="2"/>
        <v>492</v>
      </c>
      <c r="M15" s="28" t="s">
        <v>86</v>
      </c>
      <c r="N15" s="12">
        <v>70</v>
      </c>
      <c r="O15" s="3">
        <v>147</v>
      </c>
      <c r="P15" s="18">
        <f t="shared" si="3"/>
        <v>217</v>
      </c>
      <c r="Q15" s="30"/>
      <c r="R15" s="14"/>
      <c r="S15" s="4"/>
      <c r="T15" s="7"/>
    </row>
    <row r="16" spans="1:20" x14ac:dyDescent="0.4">
      <c r="A16" s="21" t="s">
        <v>12</v>
      </c>
      <c r="B16" s="12">
        <v>114</v>
      </c>
      <c r="C16" s="3">
        <v>109</v>
      </c>
      <c r="D16" s="18">
        <f t="shared" si="0"/>
        <v>223</v>
      </c>
      <c r="E16" s="21" t="s">
        <v>37</v>
      </c>
      <c r="F16" s="12">
        <v>128</v>
      </c>
      <c r="G16" s="3">
        <v>139</v>
      </c>
      <c r="H16" s="18">
        <f t="shared" si="1"/>
        <v>267</v>
      </c>
      <c r="I16" s="21" t="s">
        <v>62</v>
      </c>
      <c r="J16" s="12">
        <v>248</v>
      </c>
      <c r="K16" s="3">
        <v>232</v>
      </c>
      <c r="L16" s="18">
        <f t="shared" si="2"/>
        <v>480</v>
      </c>
      <c r="M16" s="28" t="s">
        <v>87</v>
      </c>
      <c r="N16" s="12">
        <v>70</v>
      </c>
      <c r="O16" s="3">
        <v>146</v>
      </c>
      <c r="P16" s="18">
        <f t="shared" si="3"/>
        <v>216</v>
      </c>
      <c r="Q16" s="30"/>
      <c r="R16" s="14"/>
      <c r="S16" s="4"/>
      <c r="T16" s="7"/>
    </row>
    <row r="17" spans="1:20" x14ac:dyDescent="0.4">
      <c r="A17" s="21" t="s">
        <v>13</v>
      </c>
      <c r="B17" s="12">
        <v>139</v>
      </c>
      <c r="C17" s="3">
        <v>115</v>
      </c>
      <c r="D17" s="18">
        <f t="shared" si="0"/>
        <v>254</v>
      </c>
      <c r="E17" s="21" t="s">
        <v>38</v>
      </c>
      <c r="F17" s="12">
        <v>134</v>
      </c>
      <c r="G17" s="3">
        <v>153</v>
      </c>
      <c r="H17" s="18">
        <f t="shared" si="1"/>
        <v>287</v>
      </c>
      <c r="I17" s="21" t="s">
        <v>63</v>
      </c>
      <c r="J17" s="12">
        <v>253</v>
      </c>
      <c r="K17" s="3">
        <v>263</v>
      </c>
      <c r="L17" s="18">
        <f t="shared" si="2"/>
        <v>516</v>
      </c>
      <c r="M17" s="28" t="s">
        <v>88</v>
      </c>
      <c r="N17" s="12">
        <v>46</v>
      </c>
      <c r="O17" s="3">
        <v>153</v>
      </c>
      <c r="P17" s="18">
        <f t="shared" si="3"/>
        <v>199</v>
      </c>
      <c r="Q17" s="30"/>
      <c r="R17" s="14"/>
      <c r="S17" s="4"/>
      <c r="T17" s="7"/>
    </row>
    <row r="18" spans="1:20" x14ac:dyDescent="0.4">
      <c r="A18" s="21" t="s">
        <v>14</v>
      </c>
      <c r="B18" s="12">
        <v>123</v>
      </c>
      <c r="C18" s="3">
        <v>130</v>
      </c>
      <c r="D18" s="18">
        <f t="shared" si="0"/>
        <v>253</v>
      </c>
      <c r="E18" s="21" t="s">
        <v>39</v>
      </c>
      <c r="F18" s="12">
        <v>133</v>
      </c>
      <c r="G18" s="3">
        <v>151</v>
      </c>
      <c r="H18" s="18">
        <f t="shared" si="1"/>
        <v>284</v>
      </c>
      <c r="I18" s="21" t="s">
        <v>64</v>
      </c>
      <c r="J18" s="12">
        <v>240</v>
      </c>
      <c r="K18" s="3">
        <v>268</v>
      </c>
      <c r="L18" s="18">
        <f t="shared" si="2"/>
        <v>508</v>
      </c>
      <c r="M18" s="28" t="s">
        <v>89</v>
      </c>
      <c r="N18" s="12">
        <v>34</v>
      </c>
      <c r="O18" s="3">
        <v>130</v>
      </c>
      <c r="P18" s="18">
        <f t="shared" si="3"/>
        <v>164</v>
      </c>
      <c r="Q18" s="30"/>
      <c r="R18" s="14"/>
      <c r="S18" s="4"/>
      <c r="T18" s="7"/>
    </row>
    <row r="19" spans="1:20" x14ac:dyDescent="0.4">
      <c r="A19" s="21" t="s">
        <v>15</v>
      </c>
      <c r="B19" s="12">
        <v>133</v>
      </c>
      <c r="C19" s="3">
        <v>115</v>
      </c>
      <c r="D19" s="18">
        <f t="shared" si="0"/>
        <v>248</v>
      </c>
      <c r="E19" s="21" t="s">
        <v>40</v>
      </c>
      <c r="F19" s="12">
        <v>149</v>
      </c>
      <c r="G19" s="3">
        <v>152</v>
      </c>
      <c r="H19" s="18">
        <f t="shared" si="1"/>
        <v>301</v>
      </c>
      <c r="I19" s="21" t="s">
        <v>65</v>
      </c>
      <c r="J19" s="12">
        <v>232</v>
      </c>
      <c r="K19" s="3">
        <v>291</v>
      </c>
      <c r="L19" s="18">
        <f t="shared" si="2"/>
        <v>523</v>
      </c>
      <c r="M19" s="28" t="s">
        <v>90</v>
      </c>
      <c r="N19" s="12">
        <v>37</v>
      </c>
      <c r="O19" s="3">
        <v>103</v>
      </c>
      <c r="P19" s="18">
        <f t="shared" si="3"/>
        <v>140</v>
      </c>
      <c r="Q19" s="30"/>
      <c r="R19" s="14"/>
      <c r="S19" s="4"/>
      <c r="T19" s="7"/>
    </row>
    <row r="20" spans="1:20" x14ac:dyDescent="0.4">
      <c r="A20" s="21" t="s">
        <v>16</v>
      </c>
      <c r="B20" s="12">
        <v>151</v>
      </c>
      <c r="C20" s="3">
        <v>114</v>
      </c>
      <c r="D20" s="18">
        <f t="shared" si="0"/>
        <v>265</v>
      </c>
      <c r="E20" s="21" t="s">
        <v>41</v>
      </c>
      <c r="F20" s="12">
        <v>151</v>
      </c>
      <c r="G20" s="3">
        <v>147</v>
      </c>
      <c r="H20" s="18">
        <f t="shared" si="1"/>
        <v>298</v>
      </c>
      <c r="I20" s="21" t="s">
        <v>66</v>
      </c>
      <c r="J20" s="12">
        <v>179</v>
      </c>
      <c r="K20" s="3">
        <v>202</v>
      </c>
      <c r="L20" s="18">
        <f t="shared" si="2"/>
        <v>381</v>
      </c>
      <c r="M20" s="28" t="s">
        <v>91</v>
      </c>
      <c r="N20" s="12">
        <v>17</v>
      </c>
      <c r="O20" s="3">
        <v>78</v>
      </c>
      <c r="P20" s="18">
        <f t="shared" si="3"/>
        <v>95</v>
      </c>
      <c r="Q20" s="30"/>
      <c r="R20" s="14"/>
      <c r="S20" s="4"/>
      <c r="T20" s="7"/>
    </row>
    <row r="21" spans="1:20" x14ac:dyDescent="0.4">
      <c r="A21" s="21" t="s">
        <v>17</v>
      </c>
      <c r="B21" s="12">
        <v>140</v>
      </c>
      <c r="C21" s="3">
        <v>127</v>
      </c>
      <c r="D21" s="18">
        <f t="shared" si="0"/>
        <v>267</v>
      </c>
      <c r="E21" s="21" t="s">
        <v>42</v>
      </c>
      <c r="F21" s="12">
        <v>127</v>
      </c>
      <c r="G21" s="3">
        <v>143</v>
      </c>
      <c r="H21" s="18">
        <f t="shared" si="1"/>
        <v>270</v>
      </c>
      <c r="I21" s="21" t="s">
        <v>67</v>
      </c>
      <c r="J21" s="12">
        <v>123</v>
      </c>
      <c r="K21" s="3">
        <v>147</v>
      </c>
      <c r="L21" s="18">
        <f t="shared" si="2"/>
        <v>270</v>
      </c>
      <c r="M21" s="28" t="s">
        <v>92</v>
      </c>
      <c r="N21" s="12">
        <v>17</v>
      </c>
      <c r="O21" s="3">
        <v>79</v>
      </c>
      <c r="P21" s="18">
        <f t="shared" si="3"/>
        <v>96</v>
      </c>
      <c r="Q21" s="30"/>
      <c r="R21" s="14"/>
      <c r="S21" s="4"/>
      <c r="T21" s="7"/>
    </row>
    <row r="22" spans="1:20" x14ac:dyDescent="0.4">
      <c r="A22" s="21" t="s">
        <v>18</v>
      </c>
      <c r="B22" s="12">
        <v>141</v>
      </c>
      <c r="C22" s="3">
        <v>120</v>
      </c>
      <c r="D22" s="18">
        <f t="shared" si="0"/>
        <v>261</v>
      </c>
      <c r="E22" s="21" t="s">
        <v>43</v>
      </c>
      <c r="F22" s="12">
        <v>144</v>
      </c>
      <c r="G22" s="3">
        <v>140</v>
      </c>
      <c r="H22" s="18">
        <f t="shared" si="1"/>
        <v>284</v>
      </c>
      <c r="I22" s="21" t="s">
        <v>68</v>
      </c>
      <c r="J22" s="12">
        <v>175</v>
      </c>
      <c r="K22" s="3">
        <v>202</v>
      </c>
      <c r="L22" s="18">
        <f t="shared" si="2"/>
        <v>377</v>
      </c>
      <c r="M22" s="28" t="s">
        <v>93</v>
      </c>
      <c r="N22" s="12">
        <v>14</v>
      </c>
      <c r="O22" s="3">
        <v>66</v>
      </c>
      <c r="P22" s="18">
        <f t="shared" si="3"/>
        <v>80</v>
      </c>
      <c r="Q22" s="30"/>
      <c r="R22" s="14"/>
      <c r="S22" s="4"/>
      <c r="T22" s="7"/>
    </row>
    <row r="23" spans="1:20" x14ac:dyDescent="0.4">
      <c r="A23" s="21" t="s">
        <v>19</v>
      </c>
      <c r="B23" s="12">
        <v>103</v>
      </c>
      <c r="C23" s="3">
        <v>113</v>
      </c>
      <c r="D23" s="18">
        <f t="shared" si="0"/>
        <v>216</v>
      </c>
      <c r="E23" s="21" t="s">
        <v>44</v>
      </c>
      <c r="F23" s="12">
        <v>144</v>
      </c>
      <c r="G23" s="3">
        <v>141</v>
      </c>
      <c r="H23" s="18">
        <f t="shared" si="1"/>
        <v>285</v>
      </c>
      <c r="I23" s="21" t="s">
        <v>69</v>
      </c>
      <c r="J23" s="12">
        <v>173</v>
      </c>
      <c r="K23" s="3">
        <v>207</v>
      </c>
      <c r="L23" s="18">
        <f t="shared" si="2"/>
        <v>380</v>
      </c>
      <c r="M23" s="28" t="s">
        <v>94</v>
      </c>
      <c r="N23" s="12">
        <v>10</v>
      </c>
      <c r="O23" s="3">
        <v>54</v>
      </c>
      <c r="P23" s="18">
        <f t="shared" si="3"/>
        <v>64</v>
      </c>
      <c r="Q23" s="30"/>
      <c r="R23" s="14"/>
      <c r="S23" s="4"/>
      <c r="T23" s="7"/>
    </row>
    <row r="24" spans="1:20" x14ac:dyDescent="0.4">
      <c r="A24" s="21" t="s">
        <v>20</v>
      </c>
      <c r="B24" s="12">
        <v>106</v>
      </c>
      <c r="C24" s="3">
        <v>111</v>
      </c>
      <c r="D24" s="18">
        <f t="shared" si="0"/>
        <v>217</v>
      </c>
      <c r="E24" s="21" t="s">
        <v>45</v>
      </c>
      <c r="F24" s="12">
        <v>147</v>
      </c>
      <c r="G24" s="3">
        <v>155</v>
      </c>
      <c r="H24" s="18">
        <f t="shared" si="1"/>
        <v>302</v>
      </c>
      <c r="I24" s="21" t="s">
        <v>70</v>
      </c>
      <c r="J24" s="12">
        <v>161</v>
      </c>
      <c r="K24" s="3">
        <v>194</v>
      </c>
      <c r="L24" s="18">
        <f t="shared" si="2"/>
        <v>355</v>
      </c>
      <c r="M24" s="28" t="s">
        <v>95</v>
      </c>
      <c r="N24" s="12">
        <v>10</v>
      </c>
      <c r="O24" s="3">
        <v>35</v>
      </c>
      <c r="P24" s="18">
        <f t="shared" si="3"/>
        <v>45</v>
      </c>
      <c r="Q24" s="30"/>
      <c r="R24" s="14"/>
      <c r="S24" s="4"/>
      <c r="T24" s="7"/>
    </row>
    <row r="25" spans="1:20" x14ac:dyDescent="0.4">
      <c r="A25" s="21" t="s">
        <v>21</v>
      </c>
      <c r="B25" s="12">
        <v>117</v>
      </c>
      <c r="C25" s="3">
        <v>99</v>
      </c>
      <c r="D25" s="18">
        <f t="shared" si="0"/>
        <v>216</v>
      </c>
      <c r="E25" s="21" t="s">
        <v>46</v>
      </c>
      <c r="F25" s="12">
        <v>135</v>
      </c>
      <c r="G25" s="3">
        <v>155</v>
      </c>
      <c r="H25" s="18">
        <f t="shared" si="1"/>
        <v>290</v>
      </c>
      <c r="I25" s="21" t="s">
        <v>71</v>
      </c>
      <c r="J25" s="12">
        <v>176</v>
      </c>
      <c r="K25" s="3">
        <v>228</v>
      </c>
      <c r="L25" s="18">
        <f t="shared" si="2"/>
        <v>404</v>
      </c>
      <c r="M25" s="28" t="s">
        <v>96</v>
      </c>
      <c r="N25" s="12">
        <v>7</v>
      </c>
      <c r="O25" s="3">
        <v>30</v>
      </c>
      <c r="P25" s="18">
        <f t="shared" si="3"/>
        <v>37</v>
      </c>
      <c r="Q25" s="30"/>
      <c r="R25" s="14"/>
      <c r="S25" s="4"/>
      <c r="T25" s="7"/>
    </row>
    <row r="26" spans="1:20" x14ac:dyDescent="0.4">
      <c r="A26" s="21" t="s">
        <v>22</v>
      </c>
      <c r="B26" s="12">
        <v>105</v>
      </c>
      <c r="C26" s="3">
        <v>104</v>
      </c>
      <c r="D26" s="18">
        <f t="shared" si="0"/>
        <v>209</v>
      </c>
      <c r="E26" s="21" t="s">
        <v>47</v>
      </c>
      <c r="F26" s="12">
        <v>133</v>
      </c>
      <c r="G26" s="3">
        <v>132</v>
      </c>
      <c r="H26" s="18">
        <f t="shared" si="1"/>
        <v>265</v>
      </c>
      <c r="I26" s="21" t="s">
        <v>72</v>
      </c>
      <c r="J26" s="12">
        <v>187</v>
      </c>
      <c r="K26" s="3">
        <v>214</v>
      </c>
      <c r="L26" s="18">
        <f t="shared" si="2"/>
        <v>401</v>
      </c>
      <c r="M26" s="28" t="s">
        <v>97</v>
      </c>
      <c r="N26" s="12">
        <v>6</v>
      </c>
      <c r="O26" s="3">
        <v>29</v>
      </c>
      <c r="P26" s="18">
        <f t="shared" si="3"/>
        <v>35</v>
      </c>
      <c r="Q26" s="30"/>
      <c r="R26" s="14"/>
      <c r="S26" s="4"/>
      <c r="T26" s="7"/>
    </row>
    <row r="27" spans="1:20" x14ac:dyDescent="0.4">
      <c r="A27" s="21" t="s">
        <v>23</v>
      </c>
      <c r="B27" s="12">
        <v>109</v>
      </c>
      <c r="C27" s="3">
        <v>96</v>
      </c>
      <c r="D27" s="18">
        <f t="shared" si="0"/>
        <v>205</v>
      </c>
      <c r="E27" s="21" t="s">
        <v>48</v>
      </c>
      <c r="F27" s="12">
        <v>140</v>
      </c>
      <c r="G27" s="3">
        <v>161</v>
      </c>
      <c r="H27" s="18">
        <f t="shared" si="1"/>
        <v>301</v>
      </c>
      <c r="I27" s="21" t="s">
        <v>73</v>
      </c>
      <c r="J27" s="12">
        <v>164</v>
      </c>
      <c r="K27" s="3">
        <v>162</v>
      </c>
      <c r="L27" s="18">
        <f t="shared" si="2"/>
        <v>326</v>
      </c>
      <c r="M27" s="28" t="s">
        <v>98</v>
      </c>
      <c r="N27" s="12">
        <v>2</v>
      </c>
      <c r="O27" s="3">
        <v>22</v>
      </c>
      <c r="P27" s="18">
        <f t="shared" si="3"/>
        <v>24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108</v>
      </c>
      <c r="C28" s="8">
        <v>82</v>
      </c>
      <c r="D28" s="11">
        <f>SUM(B28:C28)</f>
        <v>190</v>
      </c>
      <c r="E28" s="22" t="s">
        <v>49</v>
      </c>
      <c r="F28" s="13">
        <v>129</v>
      </c>
      <c r="G28" s="8">
        <v>144</v>
      </c>
      <c r="H28" s="11">
        <f>SUM(F28:G28)</f>
        <v>273</v>
      </c>
      <c r="I28" s="22" t="s">
        <v>74</v>
      </c>
      <c r="J28" s="13">
        <v>150</v>
      </c>
      <c r="K28" s="8">
        <v>188</v>
      </c>
      <c r="L28" s="11">
        <f>SUM(J28:K28)</f>
        <v>338</v>
      </c>
      <c r="M28" s="29" t="s">
        <v>99</v>
      </c>
      <c r="N28" s="13">
        <v>3</v>
      </c>
      <c r="O28" s="8">
        <v>10</v>
      </c>
      <c r="P28" s="11">
        <f>SUM(N28:O28)</f>
        <v>13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1048</v>
      </c>
      <c r="C32" s="37">
        <f>SUM(B14:B23)</f>
        <v>1285</v>
      </c>
      <c r="D32" s="37">
        <f>B24+B25+B26+B27+B28+F4+F5+F6+F7+F8</f>
        <v>1118</v>
      </c>
      <c r="E32" s="37">
        <f>SUM(F9:F18)</f>
        <v>1265</v>
      </c>
      <c r="F32" s="37">
        <f>SUM(F19:F28)</f>
        <v>1399</v>
      </c>
      <c r="G32" s="37">
        <f>SUM(J4:J13)</f>
        <v>1755</v>
      </c>
      <c r="H32" s="37">
        <f>SUM(J14:J23)</f>
        <v>2076</v>
      </c>
      <c r="I32" s="37">
        <f>J24+J25+J26+J27+J28+N4+N5+N6+N7+N8</f>
        <v>1584</v>
      </c>
      <c r="J32" s="37">
        <f>SUM(N9:N18)</f>
        <v>849</v>
      </c>
      <c r="K32" s="37">
        <f>SUM(N19:N28)</f>
        <v>123</v>
      </c>
      <c r="L32" s="40">
        <f>SUM(R4:R9)</f>
        <v>4</v>
      </c>
      <c r="M32" s="53">
        <f>SUM(B32:L32)</f>
        <v>12506</v>
      </c>
      <c r="O32" s="33" t="s">
        <v>122</v>
      </c>
      <c r="P32" s="16">
        <f>SUM(B4:B18)</f>
        <v>1665</v>
      </c>
      <c r="Q32" s="16">
        <f>SUM(C4:C18)</f>
        <v>1533</v>
      </c>
      <c r="R32" s="44">
        <f>SUM(P32:Q32)</f>
        <v>3198</v>
      </c>
    </row>
    <row r="33" spans="1:18" ht="19.5" thickBot="1" x14ac:dyDescent="0.45">
      <c r="A33" s="38" t="s">
        <v>106</v>
      </c>
      <c r="B33" s="47">
        <f>SUM(C4:C13)</f>
        <v>941</v>
      </c>
      <c r="C33" s="16">
        <f>SUM(C14:C23)</f>
        <v>1181</v>
      </c>
      <c r="D33" s="16">
        <f>C24+C25+C26+C27+C28+G4+G5+G6+G7+G8</f>
        <v>1057</v>
      </c>
      <c r="E33" s="16">
        <f>SUM(G9:G18)</f>
        <v>1256</v>
      </c>
      <c r="F33" s="16">
        <f>SUM(G19:G28)</f>
        <v>1470</v>
      </c>
      <c r="G33" s="16">
        <f>SUM(K4:K13)</f>
        <v>1878</v>
      </c>
      <c r="H33" s="16">
        <f>SUM(K14:K23)</f>
        <v>2279</v>
      </c>
      <c r="I33" s="16">
        <f>K24+K25+K26+K27+K28+O4+O5+O6+O7+O8</f>
        <v>2074</v>
      </c>
      <c r="J33" s="16">
        <f>SUM(O9:O18)</f>
        <v>1737</v>
      </c>
      <c r="K33" s="16">
        <f>SUM(O19:O28)</f>
        <v>506</v>
      </c>
      <c r="L33" s="48">
        <f>SUM(S4:S9)</f>
        <v>24</v>
      </c>
      <c r="M33" s="54">
        <f t="shared" ref="M33:M34" si="5">SUM(B33:L33)</f>
        <v>14403</v>
      </c>
      <c r="O33" s="21" t="s">
        <v>120</v>
      </c>
      <c r="P33" s="12">
        <f>SUM(J19:J28,N4:N28,R4:R9)</f>
        <v>3442</v>
      </c>
      <c r="Q33" s="12">
        <f>SUM(K19:K28,O4:O28,S4:S9)</f>
        <v>5390</v>
      </c>
      <c r="R33" s="44">
        <f t="shared" ref="R33:R34" si="6">SUM(P33:Q33)</f>
        <v>8832</v>
      </c>
    </row>
    <row r="34" spans="1:18" ht="19.5" thickBot="1" x14ac:dyDescent="0.45">
      <c r="A34" s="35" t="s">
        <v>107</v>
      </c>
      <c r="B34" s="27">
        <f>SUM(B32:B33)</f>
        <v>1989</v>
      </c>
      <c r="C34" s="39">
        <f t="shared" ref="C34:L34" si="7">SUM(C32:C33)</f>
        <v>2466</v>
      </c>
      <c r="D34" s="39">
        <f t="shared" si="7"/>
        <v>2175</v>
      </c>
      <c r="E34" s="39">
        <f t="shared" si="7"/>
        <v>2521</v>
      </c>
      <c r="F34" s="39">
        <f t="shared" si="7"/>
        <v>2869</v>
      </c>
      <c r="G34" s="39">
        <f t="shared" si="7"/>
        <v>3633</v>
      </c>
      <c r="H34" s="39">
        <f t="shared" si="7"/>
        <v>4355</v>
      </c>
      <c r="I34" s="39">
        <f t="shared" si="7"/>
        <v>3658</v>
      </c>
      <c r="J34" s="39">
        <f t="shared" si="7"/>
        <v>2586</v>
      </c>
      <c r="K34" s="39">
        <f t="shared" si="7"/>
        <v>629</v>
      </c>
      <c r="L34" s="41">
        <f t="shared" si="7"/>
        <v>28</v>
      </c>
      <c r="M34" s="55">
        <f t="shared" si="5"/>
        <v>26909</v>
      </c>
      <c r="O34" s="29" t="s">
        <v>121</v>
      </c>
      <c r="P34" s="13">
        <f>SUM(N4:N28,R4:R9)</f>
        <v>1722</v>
      </c>
      <c r="Q34" s="13">
        <f>SUM(O4:O28,S4:S9)</f>
        <v>3355</v>
      </c>
      <c r="R34" s="45">
        <f t="shared" si="6"/>
        <v>5077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21A07-446C-4349-AF0D-9CF7377E291D}">
  <dimension ref="A1:T34"/>
  <sheetViews>
    <sheetView view="pageBreakPreview" topLeftCell="A11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149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117</v>
      </c>
      <c r="C4" s="17">
        <v>92</v>
      </c>
      <c r="D4" s="18">
        <f>SUM(B4:C4)</f>
        <v>209</v>
      </c>
      <c r="E4" s="32" t="s">
        <v>25</v>
      </c>
      <c r="F4" s="16">
        <v>103</v>
      </c>
      <c r="G4" s="17">
        <v>99</v>
      </c>
      <c r="H4" s="18">
        <f>SUM(F4:G4)</f>
        <v>202</v>
      </c>
      <c r="I4" s="32" t="s">
        <v>50</v>
      </c>
      <c r="J4" s="16">
        <v>139</v>
      </c>
      <c r="K4" s="17">
        <v>144</v>
      </c>
      <c r="L4" s="18">
        <f>SUM(J4:K4)</f>
        <v>283</v>
      </c>
      <c r="M4" s="33" t="s">
        <v>75</v>
      </c>
      <c r="N4" s="16">
        <v>178</v>
      </c>
      <c r="O4" s="17">
        <v>226</v>
      </c>
      <c r="P4" s="18">
        <f>SUM(N4:O4)</f>
        <v>404</v>
      </c>
      <c r="Q4" s="33" t="s">
        <v>100</v>
      </c>
      <c r="R4" s="16">
        <v>2</v>
      </c>
      <c r="S4" s="17">
        <v>6</v>
      </c>
      <c r="T4" s="18">
        <f>SUM(R4:S4)</f>
        <v>8</v>
      </c>
    </row>
    <row r="5" spans="1:20" x14ac:dyDescent="0.4">
      <c r="A5" s="21" t="s">
        <v>1</v>
      </c>
      <c r="B5" s="12">
        <v>107</v>
      </c>
      <c r="C5" s="3">
        <v>84</v>
      </c>
      <c r="D5" s="18">
        <f t="shared" ref="D5:D27" si="0">SUM(B5:C5)</f>
        <v>191</v>
      </c>
      <c r="E5" s="21" t="s">
        <v>26</v>
      </c>
      <c r="F5" s="12">
        <v>127</v>
      </c>
      <c r="G5" s="3">
        <v>105</v>
      </c>
      <c r="H5" s="18">
        <f t="shared" ref="H5:H27" si="1">SUM(F5:G5)</f>
        <v>232</v>
      </c>
      <c r="I5" s="21" t="s">
        <v>51</v>
      </c>
      <c r="J5" s="12">
        <v>141</v>
      </c>
      <c r="K5" s="3">
        <v>165</v>
      </c>
      <c r="L5" s="18">
        <f t="shared" ref="L5:L27" si="2">SUM(J5:K5)</f>
        <v>306</v>
      </c>
      <c r="M5" s="28" t="s">
        <v>76</v>
      </c>
      <c r="N5" s="12">
        <v>150</v>
      </c>
      <c r="O5" s="3">
        <v>213</v>
      </c>
      <c r="P5" s="18">
        <f t="shared" ref="P5:P27" si="3">SUM(N5:O5)</f>
        <v>363</v>
      </c>
      <c r="Q5" s="28" t="s">
        <v>101</v>
      </c>
      <c r="R5" s="12">
        <v>3</v>
      </c>
      <c r="S5" s="3">
        <v>3</v>
      </c>
      <c r="T5" s="18">
        <f t="shared" ref="T5:T9" si="4">SUM(R5:S5)</f>
        <v>6</v>
      </c>
    </row>
    <row r="6" spans="1:20" x14ac:dyDescent="0.4">
      <c r="A6" s="21" t="s">
        <v>2</v>
      </c>
      <c r="B6" s="12">
        <v>104</v>
      </c>
      <c r="C6" s="3">
        <v>85</v>
      </c>
      <c r="D6" s="18">
        <f t="shared" si="0"/>
        <v>189</v>
      </c>
      <c r="E6" s="21" t="s">
        <v>27</v>
      </c>
      <c r="F6" s="12">
        <v>125</v>
      </c>
      <c r="G6" s="3">
        <v>125</v>
      </c>
      <c r="H6" s="18">
        <f t="shared" si="1"/>
        <v>250</v>
      </c>
      <c r="I6" s="21" t="s">
        <v>52</v>
      </c>
      <c r="J6" s="12">
        <v>160</v>
      </c>
      <c r="K6" s="3">
        <v>151</v>
      </c>
      <c r="L6" s="18">
        <f t="shared" si="2"/>
        <v>311</v>
      </c>
      <c r="M6" s="28" t="s">
        <v>77</v>
      </c>
      <c r="N6" s="12">
        <v>156</v>
      </c>
      <c r="O6" s="3">
        <v>229</v>
      </c>
      <c r="P6" s="18">
        <f t="shared" si="3"/>
        <v>385</v>
      </c>
      <c r="Q6" s="28" t="s">
        <v>102</v>
      </c>
      <c r="R6" s="12">
        <v>0</v>
      </c>
      <c r="S6" s="3">
        <v>4</v>
      </c>
      <c r="T6" s="18">
        <f t="shared" si="4"/>
        <v>4</v>
      </c>
    </row>
    <row r="7" spans="1:20" x14ac:dyDescent="0.4">
      <c r="A7" s="21" t="s">
        <v>3</v>
      </c>
      <c r="B7" s="12">
        <v>100</v>
      </c>
      <c r="C7" s="3">
        <v>116</v>
      </c>
      <c r="D7" s="18">
        <f t="shared" si="0"/>
        <v>216</v>
      </c>
      <c r="E7" s="21" t="s">
        <v>28</v>
      </c>
      <c r="F7" s="12">
        <v>112</v>
      </c>
      <c r="G7" s="3">
        <v>116</v>
      </c>
      <c r="H7" s="18">
        <f t="shared" si="1"/>
        <v>228</v>
      </c>
      <c r="I7" s="21" t="s">
        <v>53</v>
      </c>
      <c r="J7" s="12">
        <v>156</v>
      </c>
      <c r="K7" s="3">
        <v>173</v>
      </c>
      <c r="L7" s="18">
        <f t="shared" si="2"/>
        <v>329</v>
      </c>
      <c r="M7" s="28" t="s">
        <v>78</v>
      </c>
      <c r="N7" s="12">
        <v>121</v>
      </c>
      <c r="O7" s="3">
        <v>218</v>
      </c>
      <c r="P7" s="18">
        <f t="shared" si="3"/>
        <v>339</v>
      </c>
      <c r="Q7" s="28" t="s">
        <v>103</v>
      </c>
      <c r="R7" s="12">
        <v>0</v>
      </c>
      <c r="S7" s="3">
        <v>2</v>
      </c>
      <c r="T7" s="18">
        <f t="shared" si="4"/>
        <v>2</v>
      </c>
    </row>
    <row r="8" spans="1:20" x14ac:dyDescent="0.4">
      <c r="A8" s="21" t="s">
        <v>4</v>
      </c>
      <c r="B8" s="12">
        <v>111</v>
      </c>
      <c r="C8" s="3">
        <v>87</v>
      </c>
      <c r="D8" s="18">
        <f t="shared" si="0"/>
        <v>198</v>
      </c>
      <c r="E8" s="21" t="s">
        <v>29</v>
      </c>
      <c r="F8" s="12">
        <v>107</v>
      </c>
      <c r="G8" s="3">
        <v>128</v>
      </c>
      <c r="H8" s="18">
        <f t="shared" si="1"/>
        <v>235</v>
      </c>
      <c r="I8" s="21" t="s">
        <v>54</v>
      </c>
      <c r="J8" s="12">
        <v>204</v>
      </c>
      <c r="K8" s="3">
        <v>191</v>
      </c>
      <c r="L8" s="18">
        <f t="shared" si="2"/>
        <v>395</v>
      </c>
      <c r="M8" s="28" t="s">
        <v>79</v>
      </c>
      <c r="N8" s="12">
        <v>134</v>
      </c>
      <c r="O8" s="3">
        <v>244</v>
      </c>
      <c r="P8" s="18">
        <f t="shared" si="3"/>
        <v>378</v>
      </c>
      <c r="Q8" s="28" t="s">
        <v>104</v>
      </c>
      <c r="R8" s="12">
        <v>0</v>
      </c>
      <c r="S8" s="3">
        <v>2</v>
      </c>
      <c r="T8" s="18">
        <f t="shared" si="4"/>
        <v>2</v>
      </c>
    </row>
    <row r="9" spans="1:20" x14ac:dyDescent="0.4">
      <c r="A9" s="21" t="s">
        <v>5</v>
      </c>
      <c r="B9" s="12">
        <v>116</v>
      </c>
      <c r="C9" s="3">
        <v>97</v>
      </c>
      <c r="D9" s="18">
        <f t="shared" si="0"/>
        <v>213</v>
      </c>
      <c r="E9" s="21" t="s">
        <v>30</v>
      </c>
      <c r="F9" s="12">
        <v>132</v>
      </c>
      <c r="G9" s="3">
        <v>103</v>
      </c>
      <c r="H9" s="18">
        <f t="shared" si="1"/>
        <v>235</v>
      </c>
      <c r="I9" s="21" t="s">
        <v>55</v>
      </c>
      <c r="J9" s="12">
        <v>191</v>
      </c>
      <c r="K9" s="3">
        <v>192</v>
      </c>
      <c r="L9" s="18">
        <f t="shared" si="2"/>
        <v>383</v>
      </c>
      <c r="M9" s="28" t="s">
        <v>80</v>
      </c>
      <c r="N9" s="12">
        <v>133</v>
      </c>
      <c r="O9" s="3">
        <v>206</v>
      </c>
      <c r="P9" s="18">
        <f t="shared" si="3"/>
        <v>339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113</v>
      </c>
      <c r="C10" s="3">
        <v>90</v>
      </c>
      <c r="D10" s="18">
        <f t="shared" si="0"/>
        <v>203</v>
      </c>
      <c r="E10" s="21" t="s">
        <v>31</v>
      </c>
      <c r="F10" s="12">
        <v>118</v>
      </c>
      <c r="G10" s="3">
        <v>102</v>
      </c>
      <c r="H10" s="18">
        <f t="shared" si="1"/>
        <v>220</v>
      </c>
      <c r="I10" s="21" t="s">
        <v>56</v>
      </c>
      <c r="J10" s="12">
        <v>189</v>
      </c>
      <c r="K10" s="3">
        <v>224</v>
      </c>
      <c r="L10" s="18">
        <f t="shared" si="2"/>
        <v>413</v>
      </c>
      <c r="M10" s="28" t="s">
        <v>81</v>
      </c>
      <c r="N10" s="12">
        <v>114</v>
      </c>
      <c r="O10" s="3">
        <v>208</v>
      </c>
      <c r="P10" s="18">
        <f t="shared" si="3"/>
        <v>322</v>
      </c>
      <c r="Q10" s="28"/>
      <c r="R10" s="12"/>
      <c r="S10" s="3"/>
      <c r="T10" s="6"/>
    </row>
    <row r="11" spans="1:20" x14ac:dyDescent="0.4">
      <c r="A11" s="21" t="s">
        <v>7</v>
      </c>
      <c r="B11" s="12">
        <v>86</v>
      </c>
      <c r="C11" s="3">
        <v>94</v>
      </c>
      <c r="D11" s="18">
        <f t="shared" si="0"/>
        <v>180</v>
      </c>
      <c r="E11" s="21" t="s">
        <v>32</v>
      </c>
      <c r="F11" s="12">
        <v>120</v>
      </c>
      <c r="G11" s="3">
        <v>131</v>
      </c>
      <c r="H11" s="18">
        <f t="shared" si="1"/>
        <v>251</v>
      </c>
      <c r="I11" s="21" t="s">
        <v>57</v>
      </c>
      <c r="J11" s="12">
        <v>179</v>
      </c>
      <c r="K11" s="3">
        <v>233</v>
      </c>
      <c r="L11" s="18">
        <f t="shared" si="2"/>
        <v>412</v>
      </c>
      <c r="M11" s="28" t="s">
        <v>82</v>
      </c>
      <c r="N11" s="12">
        <v>96</v>
      </c>
      <c r="O11" s="3">
        <v>208</v>
      </c>
      <c r="P11" s="18">
        <f t="shared" si="3"/>
        <v>304</v>
      </c>
      <c r="Q11" s="28"/>
      <c r="R11" s="12"/>
      <c r="S11" s="3"/>
      <c r="T11" s="6"/>
    </row>
    <row r="12" spans="1:20" x14ac:dyDescent="0.4">
      <c r="A12" s="21" t="s">
        <v>8</v>
      </c>
      <c r="B12" s="12">
        <v>105</v>
      </c>
      <c r="C12" s="3">
        <v>106</v>
      </c>
      <c r="D12" s="18">
        <f t="shared" si="0"/>
        <v>211</v>
      </c>
      <c r="E12" s="21" t="s">
        <v>33</v>
      </c>
      <c r="F12" s="12">
        <v>127</v>
      </c>
      <c r="G12" s="3">
        <v>127</v>
      </c>
      <c r="H12" s="18">
        <f t="shared" si="1"/>
        <v>254</v>
      </c>
      <c r="I12" s="21" t="s">
        <v>58</v>
      </c>
      <c r="J12" s="12">
        <v>234</v>
      </c>
      <c r="K12" s="3">
        <v>238</v>
      </c>
      <c r="L12" s="18">
        <f t="shared" si="2"/>
        <v>472</v>
      </c>
      <c r="M12" s="28" t="s">
        <v>83</v>
      </c>
      <c r="N12" s="12">
        <v>105</v>
      </c>
      <c r="O12" s="3">
        <v>191</v>
      </c>
      <c r="P12" s="18">
        <f t="shared" si="3"/>
        <v>296</v>
      </c>
      <c r="Q12" s="28"/>
      <c r="R12" s="12"/>
      <c r="S12" s="3"/>
      <c r="T12" s="6"/>
    </row>
    <row r="13" spans="1:20" x14ac:dyDescent="0.4">
      <c r="A13" s="21" t="s">
        <v>9</v>
      </c>
      <c r="B13" s="12">
        <v>120</v>
      </c>
      <c r="C13" s="3">
        <v>95</v>
      </c>
      <c r="D13" s="18">
        <f t="shared" si="0"/>
        <v>215</v>
      </c>
      <c r="E13" s="21" t="s">
        <v>34</v>
      </c>
      <c r="F13" s="12">
        <v>120</v>
      </c>
      <c r="G13" s="3">
        <v>113</v>
      </c>
      <c r="H13" s="18">
        <f t="shared" si="1"/>
        <v>233</v>
      </c>
      <c r="I13" s="21" t="s">
        <v>59</v>
      </c>
      <c r="J13" s="12">
        <v>209</v>
      </c>
      <c r="K13" s="3">
        <v>197</v>
      </c>
      <c r="L13" s="18">
        <f t="shared" si="2"/>
        <v>406</v>
      </c>
      <c r="M13" s="28" t="s">
        <v>84</v>
      </c>
      <c r="N13" s="12">
        <v>92</v>
      </c>
      <c r="O13" s="3">
        <v>171</v>
      </c>
      <c r="P13" s="18">
        <f t="shared" si="3"/>
        <v>263</v>
      </c>
      <c r="Q13" s="28"/>
      <c r="R13" s="12"/>
      <c r="S13" s="3"/>
      <c r="T13" s="6"/>
    </row>
    <row r="14" spans="1:20" x14ac:dyDescent="0.4">
      <c r="A14" s="21" t="s">
        <v>10</v>
      </c>
      <c r="B14" s="12">
        <v>113</v>
      </c>
      <c r="C14" s="3">
        <v>118</v>
      </c>
      <c r="D14" s="18">
        <f t="shared" si="0"/>
        <v>231</v>
      </c>
      <c r="E14" s="21" t="s">
        <v>35</v>
      </c>
      <c r="F14" s="12">
        <v>127</v>
      </c>
      <c r="G14" s="3">
        <v>116</v>
      </c>
      <c r="H14" s="18">
        <f t="shared" si="1"/>
        <v>243</v>
      </c>
      <c r="I14" s="21" t="s">
        <v>60</v>
      </c>
      <c r="J14" s="12">
        <v>234</v>
      </c>
      <c r="K14" s="3">
        <v>252</v>
      </c>
      <c r="L14" s="18">
        <f t="shared" si="2"/>
        <v>486</v>
      </c>
      <c r="M14" s="28" t="s">
        <v>85</v>
      </c>
      <c r="N14" s="12">
        <v>82</v>
      </c>
      <c r="O14" s="3">
        <v>147</v>
      </c>
      <c r="P14" s="18">
        <f t="shared" si="3"/>
        <v>229</v>
      </c>
      <c r="Q14" s="28"/>
      <c r="R14" s="12"/>
      <c r="S14" s="3"/>
      <c r="T14" s="6"/>
    </row>
    <row r="15" spans="1:20" x14ac:dyDescent="0.4">
      <c r="A15" s="21" t="s">
        <v>11</v>
      </c>
      <c r="B15" s="12">
        <v>123</v>
      </c>
      <c r="C15" s="3">
        <v>117</v>
      </c>
      <c r="D15" s="18">
        <f t="shared" si="0"/>
        <v>240</v>
      </c>
      <c r="E15" s="21" t="s">
        <v>36</v>
      </c>
      <c r="F15" s="12">
        <v>138</v>
      </c>
      <c r="G15" s="3">
        <v>115</v>
      </c>
      <c r="H15" s="18">
        <f t="shared" si="1"/>
        <v>253</v>
      </c>
      <c r="I15" s="21" t="s">
        <v>61</v>
      </c>
      <c r="J15" s="12">
        <v>252</v>
      </c>
      <c r="K15" s="3">
        <v>225</v>
      </c>
      <c r="L15" s="18">
        <f t="shared" si="2"/>
        <v>477</v>
      </c>
      <c r="M15" s="28" t="s">
        <v>86</v>
      </c>
      <c r="N15" s="12">
        <v>70</v>
      </c>
      <c r="O15" s="3">
        <v>147</v>
      </c>
      <c r="P15" s="18">
        <f t="shared" si="3"/>
        <v>217</v>
      </c>
      <c r="Q15" s="30"/>
      <c r="R15" s="14"/>
      <c r="S15" s="4"/>
      <c r="T15" s="7"/>
    </row>
    <row r="16" spans="1:20" x14ac:dyDescent="0.4">
      <c r="A16" s="21" t="s">
        <v>12</v>
      </c>
      <c r="B16" s="12">
        <v>125</v>
      </c>
      <c r="C16" s="3">
        <v>118</v>
      </c>
      <c r="D16" s="18">
        <f t="shared" si="0"/>
        <v>243</v>
      </c>
      <c r="E16" s="21" t="s">
        <v>37</v>
      </c>
      <c r="F16" s="12">
        <v>127</v>
      </c>
      <c r="G16" s="3">
        <v>161</v>
      </c>
      <c r="H16" s="18">
        <f t="shared" si="1"/>
        <v>288</v>
      </c>
      <c r="I16" s="21" t="s">
        <v>62</v>
      </c>
      <c r="J16" s="12">
        <v>233</v>
      </c>
      <c r="K16" s="3">
        <v>250</v>
      </c>
      <c r="L16" s="18">
        <f t="shared" si="2"/>
        <v>483</v>
      </c>
      <c r="M16" s="28" t="s">
        <v>87</v>
      </c>
      <c r="N16" s="12">
        <v>53</v>
      </c>
      <c r="O16" s="3">
        <v>160</v>
      </c>
      <c r="P16" s="18">
        <f t="shared" si="3"/>
        <v>213</v>
      </c>
      <c r="Q16" s="30"/>
      <c r="R16" s="14"/>
      <c r="S16" s="4"/>
      <c r="T16" s="7"/>
    </row>
    <row r="17" spans="1:20" x14ac:dyDescent="0.4">
      <c r="A17" s="21" t="s">
        <v>13</v>
      </c>
      <c r="B17" s="12">
        <v>138</v>
      </c>
      <c r="C17" s="3">
        <v>133</v>
      </c>
      <c r="D17" s="18">
        <f t="shared" si="0"/>
        <v>271</v>
      </c>
      <c r="E17" s="21" t="s">
        <v>38</v>
      </c>
      <c r="F17" s="12">
        <v>128</v>
      </c>
      <c r="G17" s="3">
        <v>145</v>
      </c>
      <c r="H17" s="18">
        <f t="shared" si="1"/>
        <v>273</v>
      </c>
      <c r="I17" s="21" t="s">
        <v>63</v>
      </c>
      <c r="J17" s="12">
        <v>249</v>
      </c>
      <c r="K17" s="3">
        <v>274</v>
      </c>
      <c r="L17" s="18">
        <f t="shared" si="2"/>
        <v>523</v>
      </c>
      <c r="M17" s="28" t="s">
        <v>88</v>
      </c>
      <c r="N17" s="12">
        <v>45</v>
      </c>
      <c r="O17" s="3">
        <v>144</v>
      </c>
      <c r="P17" s="18">
        <f t="shared" si="3"/>
        <v>189</v>
      </c>
      <c r="Q17" s="30"/>
      <c r="R17" s="14"/>
      <c r="S17" s="4"/>
      <c r="T17" s="7"/>
    </row>
    <row r="18" spans="1:20" x14ac:dyDescent="0.4">
      <c r="A18" s="21" t="s">
        <v>14</v>
      </c>
      <c r="B18" s="12">
        <v>122</v>
      </c>
      <c r="C18" s="3">
        <v>108</v>
      </c>
      <c r="D18" s="18">
        <f t="shared" si="0"/>
        <v>230</v>
      </c>
      <c r="E18" s="21" t="s">
        <v>39</v>
      </c>
      <c r="F18" s="12">
        <v>147</v>
      </c>
      <c r="G18" s="3">
        <v>154</v>
      </c>
      <c r="H18" s="18">
        <f t="shared" si="1"/>
        <v>301</v>
      </c>
      <c r="I18" s="21" t="s">
        <v>64</v>
      </c>
      <c r="J18" s="12">
        <v>252</v>
      </c>
      <c r="K18" s="3">
        <v>295</v>
      </c>
      <c r="L18" s="18">
        <f t="shared" si="2"/>
        <v>547</v>
      </c>
      <c r="M18" s="28" t="s">
        <v>89</v>
      </c>
      <c r="N18" s="12">
        <v>44</v>
      </c>
      <c r="O18" s="3">
        <v>114</v>
      </c>
      <c r="P18" s="18">
        <f t="shared" si="3"/>
        <v>158</v>
      </c>
      <c r="Q18" s="30"/>
      <c r="R18" s="14"/>
      <c r="S18" s="4"/>
      <c r="T18" s="7"/>
    </row>
    <row r="19" spans="1:20" x14ac:dyDescent="0.4">
      <c r="A19" s="21" t="s">
        <v>15</v>
      </c>
      <c r="B19" s="12">
        <v>155</v>
      </c>
      <c r="C19" s="3">
        <v>125</v>
      </c>
      <c r="D19" s="18">
        <f t="shared" si="0"/>
        <v>280</v>
      </c>
      <c r="E19" s="21" t="s">
        <v>40</v>
      </c>
      <c r="F19" s="12">
        <v>144</v>
      </c>
      <c r="G19" s="3">
        <v>146</v>
      </c>
      <c r="H19" s="18">
        <f t="shared" si="1"/>
        <v>290</v>
      </c>
      <c r="I19" s="21" t="s">
        <v>65</v>
      </c>
      <c r="J19" s="12">
        <v>206</v>
      </c>
      <c r="K19" s="3">
        <v>251</v>
      </c>
      <c r="L19" s="18">
        <f t="shared" si="2"/>
        <v>457</v>
      </c>
      <c r="M19" s="28" t="s">
        <v>90</v>
      </c>
      <c r="N19" s="12">
        <v>27</v>
      </c>
      <c r="O19" s="3">
        <v>98</v>
      </c>
      <c r="P19" s="18">
        <f t="shared" si="3"/>
        <v>125</v>
      </c>
      <c r="Q19" s="30"/>
      <c r="R19" s="14"/>
      <c r="S19" s="4"/>
      <c r="T19" s="7"/>
    </row>
    <row r="20" spans="1:20" x14ac:dyDescent="0.4">
      <c r="A20" s="21" t="s">
        <v>16</v>
      </c>
      <c r="B20" s="12">
        <v>131</v>
      </c>
      <c r="C20" s="3">
        <v>106</v>
      </c>
      <c r="D20" s="18">
        <f t="shared" si="0"/>
        <v>237</v>
      </c>
      <c r="E20" s="21" t="s">
        <v>41</v>
      </c>
      <c r="F20" s="12">
        <v>151</v>
      </c>
      <c r="G20" s="3">
        <v>144</v>
      </c>
      <c r="H20" s="18">
        <f t="shared" si="1"/>
        <v>295</v>
      </c>
      <c r="I20" s="21" t="s">
        <v>66</v>
      </c>
      <c r="J20" s="12">
        <v>133</v>
      </c>
      <c r="K20" s="3">
        <v>138</v>
      </c>
      <c r="L20" s="18">
        <f t="shared" si="2"/>
        <v>271</v>
      </c>
      <c r="M20" s="28" t="s">
        <v>91</v>
      </c>
      <c r="N20" s="12">
        <v>19</v>
      </c>
      <c r="O20" s="3">
        <v>82</v>
      </c>
      <c r="P20" s="18">
        <f t="shared" si="3"/>
        <v>101</v>
      </c>
      <c r="Q20" s="30"/>
      <c r="R20" s="14"/>
      <c r="S20" s="4"/>
      <c r="T20" s="7"/>
    </row>
    <row r="21" spans="1:20" x14ac:dyDescent="0.4">
      <c r="A21" s="21" t="s">
        <v>17</v>
      </c>
      <c r="B21" s="12">
        <v>152</v>
      </c>
      <c r="C21" s="3">
        <v>154</v>
      </c>
      <c r="D21" s="18">
        <f t="shared" si="0"/>
        <v>306</v>
      </c>
      <c r="E21" s="21" t="s">
        <v>42</v>
      </c>
      <c r="F21" s="12">
        <v>133</v>
      </c>
      <c r="G21" s="3">
        <v>160</v>
      </c>
      <c r="H21" s="18">
        <f t="shared" si="1"/>
        <v>293</v>
      </c>
      <c r="I21" s="21" t="s">
        <v>67</v>
      </c>
      <c r="J21" s="12">
        <v>145</v>
      </c>
      <c r="K21" s="3">
        <v>177</v>
      </c>
      <c r="L21" s="18">
        <f t="shared" si="2"/>
        <v>322</v>
      </c>
      <c r="M21" s="28" t="s">
        <v>92</v>
      </c>
      <c r="N21" s="12">
        <v>16</v>
      </c>
      <c r="O21" s="3">
        <v>74</v>
      </c>
      <c r="P21" s="18">
        <f t="shared" si="3"/>
        <v>90</v>
      </c>
      <c r="Q21" s="30"/>
      <c r="R21" s="14"/>
      <c r="S21" s="4"/>
      <c r="T21" s="7"/>
    </row>
    <row r="22" spans="1:20" x14ac:dyDescent="0.4">
      <c r="A22" s="21" t="s">
        <v>18</v>
      </c>
      <c r="B22" s="12">
        <v>135</v>
      </c>
      <c r="C22" s="3">
        <v>117</v>
      </c>
      <c r="D22" s="18">
        <f t="shared" si="0"/>
        <v>252</v>
      </c>
      <c r="E22" s="21" t="s">
        <v>43</v>
      </c>
      <c r="F22" s="12">
        <v>129</v>
      </c>
      <c r="G22" s="3">
        <v>125</v>
      </c>
      <c r="H22" s="18">
        <f t="shared" si="1"/>
        <v>254</v>
      </c>
      <c r="I22" s="21" t="s">
        <v>68</v>
      </c>
      <c r="J22" s="12">
        <v>183</v>
      </c>
      <c r="K22" s="3">
        <v>220</v>
      </c>
      <c r="L22" s="18">
        <f t="shared" si="2"/>
        <v>403</v>
      </c>
      <c r="M22" s="28" t="s">
        <v>93</v>
      </c>
      <c r="N22" s="12">
        <v>13</v>
      </c>
      <c r="O22" s="3">
        <v>70</v>
      </c>
      <c r="P22" s="18">
        <f t="shared" si="3"/>
        <v>83</v>
      </c>
      <c r="Q22" s="30"/>
      <c r="R22" s="14"/>
      <c r="S22" s="4"/>
      <c r="T22" s="7"/>
    </row>
    <row r="23" spans="1:20" x14ac:dyDescent="0.4">
      <c r="A23" s="21" t="s">
        <v>19</v>
      </c>
      <c r="B23" s="12">
        <v>105</v>
      </c>
      <c r="C23" s="3">
        <v>112</v>
      </c>
      <c r="D23" s="18">
        <f t="shared" si="0"/>
        <v>217</v>
      </c>
      <c r="E23" s="21" t="s">
        <v>44</v>
      </c>
      <c r="F23" s="12">
        <v>147</v>
      </c>
      <c r="G23" s="3">
        <v>162</v>
      </c>
      <c r="H23" s="18">
        <f t="shared" si="1"/>
        <v>309</v>
      </c>
      <c r="I23" s="21" t="s">
        <v>69</v>
      </c>
      <c r="J23" s="12">
        <v>160</v>
      </c>
      <c r="K23" s="3">
        <v>194</v>
      </c>
      <c r="L23" s="18">
        <f t="shared" si="2"/>
        <v>354</v>
      </c>
      <c r="M23" s="28" t="s">
        <v>94</v>
      </c>
      <c r="N23" s="12">
        <v>16</v>
      </c>
      <c r="O23" s="3">
        <v>48</v>
      </c>
      <c r="P23" s="18">
        <f t="shared" si="3"/>
        <v>64</v>
      </c>
      <c r="Q23" s="30"/>
      <c r="R23" s="14"/>
      <c r="S23" s="4"/>
      <c r="T23" s="7"/>
    </row>
    <row r="24" spans="1:20" x14ac:dyDescent="0.4">
      <c r="A24" s="21" t="s">
        <v>20</v>
      </c>
      <c r="B24" s="12">
        <v>116</v>
      </c>
      <c r="C24" s="3">
        <v>116</v>
      </c>
      <c r="D24" s="18">
        <f t="shared" si="0"/>
        <v>232</v>
      </c>
      <c r="E24" s="21" t="s">
        <v>45</v>
      </c>
      <c r="F24" s="12">
        <v>155</v>
      </c>
      <c r="G24" s="3">
        <v>165</v>
      </c>
      <c r="H24" s="18">
        <f t="shared" si="1"/>
        <v>320</v>
      </c>
      <c r="I24" s="21" t="s">
        <v>70</v>
      </c>
      <c r="J24" s="12">
        <v>179</v>
      </c>
      <c r="K24" s="3">
        <v>220</v>
      </c>
      <c r="L24" s="18">
        <f t="shared" si="2"/>
        <v>399</v>
      </c>
      <c r="M24" s="28" t="s">
        <v>95</v>
      </c>
      <c r="N24" s="12">
        <v>11</v>
      </c>
      <c r="O24" s="3">
        <v>38</v>
      </c>
      <c r="P24" s="18">
        <f t="shared" si="3"/>
        <v>49</v>
      </c>
      <c r="Q24" s="30"/>
      <c r="R24" s="14"/>
      <c r="S24" s="4"/>
      <c r="T24" s="7"/>
    </row>
    <row r="25" spans="1:20" x14ac:dyDescent="0.4">
      <c r="A25" s="21" t="s">
        <v>21</v>
      </c>
      <c r="B25" s="12">
        <v>126</v>
      </c>
      <c r="C25" s="3">
        <v>105</v>
      </c>
      <c r="D25" s="18">
        <f t="shared" si="0"/>
        <v>231</v>
      </c>
      <c r="E25" s="21" t="s">
        <v>46</v>
      </c>
      <c r="F25" s="12">
        <v>126</v>
      </c>
      <c r="G25" s="3">
        <v>124</v>
      </c>
      <c r="H25" s="18">
        <f t="shared" si="1"/>
        <v>250</v>
      </c>
      <c r="I25" s="21" t="s">
        <v>71</v>
      </c>
      <c r="J25" s="12">
        <v>181</v>
      </c>
      <c r="K25" s="3">
        <v>232</v>
      </c>
      <c r="L25" s="18">
        <f t="shared" si="2"/>
        <v>413</v>
      </c>
      <c r="M25" s="28" t="s">
        <v>96</v>
      </c>
      <c r="N25" s="12">
        <v>5</v>
      </c>
      <c r="O25" s="3">
        <v>35</v>
      </c>
      <c r="P25" s="18">
        <f t="shared" si="3"/>
        <v>40</v>
      </c>
      <c r="Q25" s="30"/>
      <c r="R25" s="14"/>
      <c r="S25" s="4"/>
      <c r="T25" s="7"/>
    </row>
    <row r="26" spans="1:20" x14ac:dyDescent="0.4">
      <c r="A26" s="21" t="s">
        <v>22</v>
      </c>
      <c r="B26" s="12">
        <v>93</v>
      </c>
      <c r="C26" s="3">
        <v>103</v>
      </c>
      <c r="D26" s="18">
        <f t="shared" si="0"/>
        <v>196</v>
      </c>
      <c r="E26" s="21" t="s">
        <v>47</v>
      </c>
      <c r="F26" s="12">
        <v>141</v>
      </c>
      <c r="G26" s="3">
        <v>149</v>
      </c>
      <c r="H26" s="18">
        <f t="shared" si="1"/>
        <v>290</v>
      </c>
      <c r="I26" s="21" t="s">
        <v>72</v>
      </c>
      <c r="J26" s="12">
        <v>183</v>
      </c>
      <c r="K26" s="3">
        <v>174</v>
      </c>
      <c r="L26" s="18">
        <f t="shared" si="2"/>
        <v>357</v>
      </c>
      <c r="M26" s="28" t="s">
        <v>97</v>
      </c>
      <c r="N26" s="12">
        <v>6</v>
      </c>
      <c r="O26" s="3">
        <v>28</v>
      </c>
      <c r="P26" s="18">
        <f t="shared" si="3"/>
        <v>34</v>
      </c>
      <c r="Q26" s="30"/>
      <c r="R26" s="14"/>
      <c r="S26" s="4"/>
      <c r="T26" s="7"/>
    </row>
    <row r="27" spans="1:20" x14ac:dyDescent="0.4">
      <c r="A27" s="21" t="s">
        <v>23</v>
      </c>
      <c r="B27" s="12">
        <v>117</v>
      </c>
      <c r="C27" s="3">
        <v>101</v>
      </c>
      <c r="D27" s="18">
        <f t="shared" si="0"/>
        <v>218</v>
      </c>
      <c r="E27" s="21" t="s">
        <v>48</v>
      </c>
      <c r="F27" s="12">
        <v>140</v>
      </c>
      <c r="G27" s="3">
        <v>145</v>
      </c>
      <c r="H27" s="18">
        <f t="shared" si="1"/>
        <v>285</v>
      </c>
      <c r="I27" s="21" t="s">
        <v>73</v>
      </c>
      <c r="J27" s="12">
        <v>155</v>
      </c>
      <c r="K27" s="3">
        <v>190</v>
      </c>
      <c r="L27" s="18">
        <f t="shared" si="2"/>
        <v>345</v>
      </c>
      <c r="M27" s="28" t="s">
        <v>98</v>
      </c>
      <c r="N27" s="12">
        <v>2</v>
      </c>
      <c r="O27" s="3">
        <v>17</v>
      </c>
      <c r="P27" s="18">
        <f t="shared" si="3"/>
        <v>19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122</v>
      </c>
      <c r="C28" s="8">
        <v>99</v>
      </c>
      <c r="D28" s="11">
        <f>SUM(B28:C28)</f>
        <v>221</v>
      </c>
      <c r="E28" s="22" t="s">
        <v>49</v>
      </c>
      <c r="F28" s="13">
        <v>140</v>
      </c>
      <c r="G28" s="8">
        <v>164</v>
      </c>
      <c r="H28" s="11">
        <f>SUM(F28:G28)</f>
        <v>304</v>
      </c>
      <c r="I28" s="22" t="s">
        <v>74</v>
      </c>
      <c r="J28" s="13">
        <v>161</v>
      </c>
      <c r="K28" s="8">
        <v>198</v>
      </c>
      <c r="L28" s="11">
        <f>SUM(J28:K28)</f>
        <v>359</v>
      </c>
      <c r="M28" s="29" t="s">
        <v>99</v>
      </c>
      <c r="N28" s="13">
        <v>1</v>
      </c>
      <c r="O28" s="8">
        <v>9</v>
      </c>
      <c r="P28" s="11">
        <f>SUM(N28:O28)</f>
        <v>10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1079</v>
      </c>
      <c r="C32" s="37">
        <f>SUM(B14:B23)</f>
        <v>1299</v>
      </c>
      <c r="D32" s="37">
        <f>B24+B25+B26+B27+B28+F4+F5+F6+F7+F8</f>
        <v>1148</v>
      </c>
      <c r="E32" s="37">
        <f>SUM(F9:F18)</f>
        <v>1284</v>
      </c>
      <c r="F32" s="37">
        <f>SUM(F19:F28)</f>
        <v>1406</v>
      </c>
      <c r="G32" s="37">
        <f>SUM(J4:J13)</f>
        <v>1802</v>
      </c>
      <c r="H32" s="37">
        <f>SUM(J14:J23)</f>
        <v>2047</v>
      </c>
      <c r="I32" s="37">
        <f>J24+J25+J26+J27+J28+N4+N5+N6+N7+N8</f>
        <v>1598</v>
      </c>
      <c r="J32" s="37">
        <f>SUM(N9:N18)</f>
        <v>834</v>
      </c>
      <c r="K32" s="37">
        <f>SUM(N19:N28)</f>
        <v>116</v>
      </c>
      <c r="L32" s="40">
        <f>SUM(R4:R9)</f>
        <v>5</v>
      </c>
      <c r="M32" s="53">
        <f>SUM(B32:L32)</f>
        <v>12618</v>
      </c>
      <c r="O32" s="33" t="s">
        <v>122</v>
      </c>
      <c r="P32" s="16">
        <f>SUM(B4:B18)</f>
        <v>1700</v>
      </c>
      <c r="Q32" s="16">
        <f>SUM(C4:C18)</f>
        <v>1540</v>
      </c>
      <c r="R32" s="44">
        <f>SUM(P32:Q32)</f>
        <v>3240</v>
      </c>
    </row>
    <row r="33" spans="1:18" ht="19.5" thickBot="1" x14ac:dyDescent="0.45">
      <c r="A33" s="38" t="s">
        <v>106</v>
      </c>
      <c r="B33" s="47">
        <f>SUM(C4:C13)</f>
        <v>946</v>
      </c>
      <c r="C33" s="16">
        <f>SUM(C14:C23)</f>
        <v>1208</v>
      </c>
      <c r="D33" s="16">
        <f>C24+C25+C26+C27+C28+G4+G5+G6+G7+G8</f>
        <v>1097</v>
      </c>
      <c r="E33" s="16">
        <f>SUM(G9:G18)</f>
        <v>1267</v>
      </c>
      <c r="F33" s="16">
        <f>SUM(G19:G28)</f>
        <v>1484</v>
      </c>
      <c r="G33" s="16">
        <f>SUM(K4:K13)</f>
        <v>1908</v>
      </c>
      <c r="H33" s="16">
        <f>SUM(K14:K23)</f>
        <v>2276</v>
      </c>
      <c r="I33" s="16">
        <f>K24+K25+K26+K27+K28+O4+O5+O6+O7+O8</f>
        <v>2144</v>
      </c>
      <c r="J33" s="16">
        <f>SUM(O9:O18)</f>
        <v>1696</v>
      </c>
      <c r="K33" s="16">
        <f>SUM(O19:O28)</f>
        <v>499</v>
      </c>
      <c r="L33" s="48">
        <f>SUM(S4:S9)</f>
        <v>19</v>
      </c>
      <c r="M33" s="54">
        <f t="shared" ref="M33:M34" si="5">SUM(B33:L33)</f>
        <v>14544</v>
      </c>
      <c r="O33" s="21" t="s">
        <v>120</v>
      </c>
      <c r="P33" s="12">
        <f>SUM(J19:J28,N4:N28,R4:R9)</f>
        <v>3380</v>
      </c>
      <c r="Q33" s="12">
        <f>SUM(K19:K28,O4:O28,S4:S9)</f>
        <v>5338</v>
      </c>
      <c r="R33" s="44">
        <f t="shared" ref="R33:R34" si="6">SUM(P33:Q33)</f>
        <v>8718</v>
      </c>
    </row>
    <row r="34" spans="1:18" ht="19.5" thickBot="1" x14ac:dyDescent="0.45">
      <c r="A34" s="35" t="s">
        <v>107</v>
      </c>
      <c r="B34" s="27">
        <f>SUM(B32:B33)</f>
        <v>2025</v>
      </c>
      <c r="C34" s="39">
        <f t="shared" ref="C34:L34" si="7">SUM(C32:C33)</f>
        <v>2507</v>
      </c>
      <c r="D34" s="39">
        <f t="shared" si="7"/>
        <v>2245</v>
      </c>
      <c r="E34" s="39">
        <f t="shared" si="7"/>
        <v>2551</v>
      </c>
      <c r="F34" s="39">
        <f t="shared" si="7"/>
        <v>2890</v>
      </c>
      <c r="G34" s="39">
        <f t="shared" si="7"/>
        <v>3710</v>
      </c>
      <c r="H34" s="39">
        <f t="shared" si="7"/>
        <v>4323</v>
      </c>
      <c r="I34" s="39">
        <f t="shared" si="7"/>
        <v>3742</v>
      </c>
      <c r="J34" s="39">
        <f t="shared" si="7"/>
        <v>2530</v>
      </c>
      <c r="K34" s="39">
        <f t="shared" si="7"/>
        <v>615</v>
      </c>
      <c r="L34" s="41">
        <f t="shared" si="7"/>
        <v>24</v>
      </c>
      <c r="M34" s="55">
        <f t="shared" si="5"/>
        <v>27162</v>
      </c>
      <c r="O34" s="29" t="s">
        <v>121</v>
      </c>
      <c r="P34" s="13">
        <f>SUM(N4:N28,R4:R9)</f>
        <v>1694</v>
      </c>
      <c r="Q34" s="13">
        <f>SUM(O4:O28,S4:S9)</f>
        <v>3344</v>
      </c>
      <c r="R34" s="45">
        <f t="shared" si="6"/>
        <v>5038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DBB0-0AE7-4C8A-9633-8799F5D78A1B}">
  <dimension ref="A1:T34"/>
  <sheetViews>
    <sheetView view="pageBreakPreview" topLeftCell="B11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111</v>
      </c>
      <c r="C4" s="17">
        <v>88</v>
      </c>
      <c r="D4" s="18">
        <f>SUM(B4:C4)</f>
        <v>199</v>
      </c>
      <c r="E4" s="32" t="s">
        <v>25</v>
      </c>
      <c r="F4" s="16">
        <v>117</v>
      </c>
      <c r="G4" s="17">
        <v>93</v>
      </c>
      <c r="H4" s="18">
        <f>SUM(F4:G4)</f>
        <v>210</v>
      </c>
      <c r="I4" s="32" t="s">
        <v>50</v>
      </c>
      <c r="J4" s="16">
        <v>127</v>
      </c>
      <c r="K4" s="17">
        <v>142</v>
      </c>
      <c r="L4" s="18">
        <f>SUM(J4:K4)</f>
        <v>269</v>
      </c>
      <c r="M4" s="33" t="s">
        <v>75</v>
      </c>
      <c r="N4" s="16">
        <v>161</v>
      </c>
      <c r="O4" s="17">
        <v>214</v>
      </c>
      <c r="P4" s="18">
        <f>SUM(N4:O4)</f>
        <v>375</v>
      </c>
      <c r="Q4" s="33" t="s">
        <v>100</v>
      </c>
      <c r="R4" s="16">
        <v>3</v>
      </c>
      <c r="S4" s="17">
        <v>5</v>
      </c>
      <c r="T4" s="18">
        <f>SUM(R4:S4)</f>
        <v>8</v>
      </c>
    </row>
    <row r="5" spans="1:20" x14ac:dyDescent="0.4">
      <c r="A5" s="21" t="s">
        <v>1</v>
      </c>
      <c r="B5" s="12">
        <v>108</v>
      </c>
      <c r="C5" s="3">
        <v>83</v>
      </c>
      <c r="D5" s="18">
        <f t="shared" ref="D5:D27" si="0">SUM(B5:C5)</f>
        <v>191</v>
      </c>
      <c r="E5" s="21" t="s">
        <v>26</v>
      </c>
      <c r="F5" s="12">
        <v>124</v>
      </c>
      <c r="G5" s="3">
        <v>112</v>
      </c>
      <c r="H5" s="18">
        <f t="shared" ref="H5:H27" si="1">SUM(F5:G5)</f>
        <v>236</v>
      </c>
      <c r="I5" s="21" t="s">
        <v>51</v>
      </c>
      <c r="J5" s="12">
        <v>161</v>
      </c>
      <c r="K5" s="3">
        <v>167</v>
      </c>
      <c r="L5" s="18">
        <f t="shared" ref="L5:L27" si="2">SUM(J5:K5)</f>
        <v>328</v>
      </c>
      <c r="M5" s="28" t="s">
        <v>76</v>
      </c>
      <c r="N5" s="12">
        <v>157</v>
      </c>
      <c r="O5" s="3">
        <v>245</v>
      </c>
      <c r="P5" s="18">
        <f t="shared" ref="P5:P27" si="3">SUM(N5:O5)</f>
        <v>402</v>
      </c>
      <c r="Q5" s="28" t="s">
        <v>101</v>
      </c>
      <c r="R5" s="12">
        <v>2</v>
      </c>
      <c r="S5" s="3">
        <v>4</v>
      </c>
      <c r="T5" s="18">
        <f t="shared" ref="T5:T9" si="4">SUM(R5:S5)</f>
        <v>6</v>
      </c>
    </row>
    <row r="6" spans="1:20" x14ac:dyDescent="0.4">
      <c r="A6" s="21" t="s">
        <v>2</v>
      </c>
      <c r="B6" s="12">
        <v>98</v>
      </c>
      <c r="C6" s="3">
        <v>93</v>
      </c>
      <c r="D6" s="18">
        <f t="shared" si="0"/>
        <v>191</v>
      </c>
      <c r="E6" s="21" t="s">
        <v>27</v>
      </c>
      <c r="F6" s="12">
        <v>114</v>
      </c>
      <c r="G6" s="3">
        <v>113</v>
      </c>
      <c r="H6" s="18">
        <f t="shared" si="1"/>
        <v>227</v>
      </c>
      <c r="I6" s="21" t="s">
        <v>52</v>
      </c>
      <c r="J6" s="12">
        <v>149</v>
      </c>
      <c r="K6" s="3">
        <v>155</v>
      </c>
      <c r="L6" s="18">
        <f t="shared" si="2"/>
        <v>304</v>
      </c>
      <c r="M6" s="28" t="s">
        <v>77</v>
      </c>
      <c r="N6" s="12">
        <v>144</v>
      </c>
      <c r="O6" s="3">
        <v>203</v>
      </c>
      <c r="P6" s="18">
        <f t="shared" si="3"/>
        <v>347</v>
      </c>
      <c r="Q6" s="28" t="s">
        <v>102</v>
      </c>
      <c r="R6" s="12">
        <v>0</v>
      </c>
      <c r="S6" s="3">
        <v>4</v>
      </c>
      <c r="T6" s="18">
        <f t="shared" si="4"/>
        <v>4</v>
      </c>
    </row>
    <row r="7" spans="1:20" x14ac:dyDescent="0.4">
      <c r="A7" s="21" t="s">
        <v>3</v>
      </c>
      <c r="B7" s="12">
        <v>108</v>
      </c>
      <c r="C7" s="3">
        <v>101</v>
      </c>
      <c r="D7" s="18">
        <f t="shared" si="0"/>
        <v>209</v>
      </c>
      <c r="E7" s="21" t="s">
        <v>28</v>
      </c>
      <c r="F7" s="12">
        <v>100</v>
      </c>
      <c r="G7" s="3">
        <v>111</v>
      </c>
      <c r="H7" s="18">
        <f t="shared" si="1"/>
        <v>211</v>
      </c>
      <c r="I7" s="21" t="s">
        <v>53</v>
      </c>
      <c r="J7" s="12">
        <v>187</v>
      </c>
      <c r="K7" s="3">
        <v>198</v>
      </c>
      <c r="L7" s="18">
        <f t="shared" si="2"/>
        <v>385</v>
      </c>
      <c r="M7" s="28" t="s">
        <v>78</v>
      </c>
      <c r="N7" s="12">
        <v>143</v>
      </c>
      <c r="O7" s="3">
        <v>233</v>
      </c>
      <c r="P7" s="18">
        <f t="shared" si="3"/>
        <v>376</v>
      </c>
      <c r="Q7" s="28" t="s">
        <v>103</v>
      </c>
      <c r="R7" s="12">
        <v>0</v>
      </c>
      <c r="S7" s="3">
        <v>2</v>
      </c>
      <c r="T7" s="18">
        <f t="shared" si="4"/>
        <v>2</v>
      </c>
    </row>
    <row r="8" spans="1:20" x14ac:dyDescent="0.4">
      <c r="A8" s="21" t="s">
        <v>4</v>
      </c>
      <c r="B8" s="12">
        <v>117</v>
      </c>
      <c r="C8" s="3">
        <v>91</v>
      </c>
      <c r="D8" s="18">
        <f t="shared" si="0"/>
        <v>208</v>
      </c>
      <c r="E8" s="21" t="s">
        <v>29</v>
      </c>
      <c r="F8" s="12">
        <v>129</v>
      </c>
      <c r="G8" s="3">
        <v>124</v>
      </c>
      <c r="H8" s="18">
        <f t="shared" si="1"/>
        <v>253</v>
      </c>
      <c r="I8" s="21" t="s">
        <v>54</v>
      </c>
      <c r="J8" s="12">
        <v>185</v>
      </c>
      <c r="K8" s="3">
        <v>190</v>
      </c>
      <c r="L8" s="18">
        <f t="shared" si="2"/>
        <v>375</v>
      </c>
      <c r="M8" s="28" t="s">
        <v>79</v>
      </c>
      <c r="N8" s="12">
        <v>127</v>
      </c>
      <c r="O8" s="3">
        <v>233</v>
      </c>
      <c r="P8" s="18">
        <f t="shared" si="3"/>
        <v>360</v>
      </c>
      <c r="Q8" s="28" t="s">
        <v>104</v>
      </c>
      <c r="R8" s="12">
        <v>0</v>
      </c>
      <c r="S8" s="3">
        <v>1</v>
      </c>
      <c r="T8" s="18">
        <f t="shared" si="4"/>
        <v>1</v>
      </c>
    </row>
    <row r="9" spans="1:20" x14ac:dyDescent="0.4">
      <c r="A9" s="21" t="s">
        <v>5</v>
      </c>
      <c r="B9" s="12">
        <v>99</v>
      </c>
      <c r="C9" s="3">
        <v>95</v>
      </c>
      <c r="D9" s="18">
        <f t="shared" si="0"/>
        <v>194</v>
      </c>
      <c r="E9" s="21" t="s">
        <v>30</v>
      </c>
      <c r="F9" s="12">
        <v>118</v>
      </c>
      <c r="G9" s="3">
        <v>97</v>
      </c>
      <c r="H9" s="18">
        <f t="shared" si="1"/>
        <v>215</v>
      </c>
      <c r="I9" s="21" t="s">
        <v>55</v>
      </c>
      <c r="J9" s="12">
        <v>196</v>
      </c>
      <c r="K9" s="3">
        <v>217</v>
      </c>
      <c r="L9" s="18">
        <f t="shared" si="2"/>
        <v>413</v>
      </c>
      <c r="M9" s="28" t="s">
        <v>80</v>
      </c>
      <c r="N9" s="12">
        <v>130</v>
      </c>
      <c r="O9" s="3">
        <v>207</v>
      </c>
      <c r="P9" s="18">
        <f t="shared" si="3"/>
        <v>337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115</v>
      </c>
      <c r="C10" s="3">
        <v>100</v>
      </c>
      <c r="D10" s="18">
        <f t="shared" si="0"/>
        <v>215</v>
      </c>
      <c r="E10" s="21" t="s">
        <v>31</v>
      </c>
      <c r="F10" s="12">
        <v>123</v>
      </c>
      <c r="G10" s="3">
        <v>122</v>
      </c>
      <c r="H10" s="18">
        <f t="shared" si="1"/>
        <v>245</v>
      </c>
      <c r="I10" s="21" t="s">
        <v>56</v>
      </c>
      <c r="J10" s="12">
        <v>192</v>
      </c>
      <c r="K10" s="3">
        <v>211</v>
      </c>
      <c r="L10" s="18">
        <f t="shared" si="2"/>
        <v>403</v>
      </c>
      <c r="M10" s="28" t="s">
        <v>81</v>
      </c>
      <c r="N10" s="12">
        <v>110</v>
      </c>
      <c r="O10" s="3">
        <v>218</v>
      </c>
      <c r="P10" s="18">
        <f t="shared" si="3"/>
        <v>328</v>
      </c>
      <c r="Q10" s="28"/>
      <c r="R10" s="12"/>
      <c r="S10" s="3"/>
      <c r="T10" s="6"/>
    </row>
    <row r="11" spans="1:20" x14ac:dyDescent="0.4">
      <c r="A11" s="21" t="s">
        <v>7</v>
      </c>
      <c r="B11" s="12">
        <v>94</v>
      </c>
      <c r="C11" s="3">
        <v>97</v>
      </c>
      <c r="D11" s="18">
        <f t="shared" si="0"/>
        <v>191</v>
      </c>
      <c r="E11" s="21" t="s">
        <v>32</v>
      </c>
      <c r="F11" s="12">
        <v>118</v>
      </c>
      <c r="G11" s="3">
        <v>116</v>
      </c>
      <c r="H11" s="18">
        <f t="shared" si="1"/>
        <v>234</v>
      </c>
      <c r="I11" s="21" t="s">
        <v>57</v>
      </c>
      <c r="J11" s="12">
        <v>193</v>
      </c>
      <c r="K11" s="3">
        <v>248</v>
      </c>
      <c r="L11" s="18">
        <f t="shared" si="2"/>
        <v>441</v>
      </c>
      <c r="M11" s="28" t="s">
        <v>82</v>
      </c>
      <c r="N11" s="12">
        <v>111</v>
      </c>
      <c r="O11" s="3">
        <v>190</v>
      </c>
      <c r="P11" s="18">
        <f t="shared" si="3"/>
        <v>301</v>
      </c>
      <c r="Q11" s="28"/>
      <c r="R11" s="12"/>
      <c r="S11" s="3"/>
      <c r="T11" s="6"/>
    </row>
    <row r="12" spans="1:20" x14ac:dyDescent="0.4">
      <c r="A12" s="21" t="s">
        <v>8</v>
      </c>
      <c r="B12" s="12">
        <v>105</v>
      </c>
      <c r="C12" s="3">
        <v>99</v>
      </c>
      <c r="D12" s="18">
        <f t="shared" si="0"/>
        <v>204</v>
      </c>
      <c r="E12" s="21" t="s">
        <v>33</v>
      </c>
      <c r="F12" s="12">
        <v>112</v>
      </c>
      <c r="G12" s="3">
        <v>129</v>
      </c>
      <c r="H12" s="18">
        <f t="shared" si="1"/>
        <v>241</v>
      </c>
      <c r="I12" s="21" t="s">
        <v>58</v>
      </c>
      <c r="J12" s="12">
        <v>227</v>
      </c>
      <c r="K12" s="3">
        <v>207</v>
      </c>
      <c r="L12" s="18">
        <f t="shared" si="2"/>
        <v>434</v>
      </c>
      <c r="M12" s="28" t="s">
        <v>83</v>
      </c>
      <c r="N12" s="12">
        <v>110</v>
      </c>
      <c r="O12" s="3">
        <v>215</v>
      </c>
      <c r="P12" s="18">
        <f t="shared" si="3"/>
        <v>325</v>
      </c>
      <c r="Q12" s="28"/>
      <c r="R12" s="12"/>
      <c r="S12" s="3"/>
      <c r="T12" s="6"/>
    </row>
    <row r="13" spans="1:20" x14ac:dyDescent="0.4">
      <c r="A13" s="21" t="s">
        <v>9</v>
      </c>
      <c r="B13" s="12">
        <v>123</v>
      </c>
      <c r="C13" s="3">
        <v>109</v>
      </c>
      <c r="D13" s="18">
        <f t="shared" si="0"/>
        <v>232</v>
      </c>
      <c r="E13" s="21" t="s">
        <v>34</v>
      </c>
      <c r="F13" s="12">
        <v>120</v>
      </c>
      <c r="G13" s="3">
        <v>120</v>
      </c>
      <c r="H13" s="18">
        <f t="shared" si="1"/>
        <v>240</v>
      </c>
      <c r="I13" s="21" t="s">
        <v>59</v>
      </c>
      <c r="J13" s="12">
        <v>220</v>
      </c>
      <c r="K13" s="3">
        <v>211</v>
      </c>
      <c r="L13" s="18">
        <f t="shared" si="2"/>
        <v>431</v>
      </c>
      <c r="M13" s="28" t="s">
        <v>84</v>
      </c>
      <c r="N13" s="12">
        <v>81</v>
      </c>
      <c r="O13" s="3">
        <v>142</v>
      </c>
      <c r="P13" s="18">
        <f t="shared" si="3"/>
        <v>223</v>
      </c>
      <c r="Q13" s="28"/>
      <c r="R13" s="12"/>
      <c r="S13" s="3"/>
      <c r="T13" s="6"/>
    </row>
    <row r="14" spans="1:20" x14ac:dyDescent="0.4">
      <c r="A14" s="21" t="s">
        <v>10</v>
      </c>
      <c r="B14" s="12">
        <v>115</v>
      </c>
      <c r="C14" s="3">
        <v>126</v>
      </c>
      <c r="D14" s="18">
        <f t="shared" si="0"/>
        <v>241</v>
      </c>
      <c r="E14" s="21" t="s">
        <v>35</v>
      </c>
      <c r="F14" s="12">
        <v>127</v>
      </c>
      <c r="G14" s="3">
        <v>104</v>
      </c>
      <c r="H14" s="18">
        <f t="shared" si="1"/>
        <v>231</v>
      </c>
      <c r="I14" s="21" t="s">
        <v>60</v>
      </c>
      <c r="J14" s="12">
        <v>242</v>
      </c>
      <c r="K14" s="3">
        <v>256</v>
      </c>
      <c r="L14" s="18">
        <f t="shared" si="2"/>
        <v>498</v>
      </c>
      <c r="M14" s="28" t="s">
        <v>85</v>
      </c>
      <c r="N14" s="12">
        <v>79</v>
      </c>
      <c r="O14" s="3">
        <v>150</v>
      </c>
      <c r="P14" s="18">
        <f t="shared" si="3"/>
        <v>229</v>
      </c>
      <c r="Q14" s="28"/>
      <c r="R14" s="12"/>
      <c r="S14" s="3"/>
      <c r="T14" s="6"/>
    </row>
    <row r="15" spans="1:20" x14ac:dyDescent="0.4">
      <c r="A15" s="21" t="s">
        <v>11</v>
      </c>
      <c r="B15" s="12">
        <v>116</v>
      </c>
      <c r="C15" s="3">
        <v>106</v>
      </c>
      <c r="D15" s="18">
        <f t="shared" si="0"/>
        <v>222</v>
      </c>
      <c r="E15" s="21" t="s">
        <v>36</v>
      </c>
      <c r="F15" s="12">
        <v>133</v>
      </c>
      <c r="G15" s="3">
        <v>135</v>
      </c>
      <c r="H15" s="18">
        <f t="shared" si="1"/>
        <v>268</v>
      </c>
      <c r="I15" s="21" t="s">
        <v>61</v>
      </c>
      <c r="J15" s="12">
        <v>250</v>
      </c>
      <c r="K15" s="3">
        <v>234</v>
      </c>
      <c r="L15" s="18">
        <f t="shared" si="2"/>
        <v>484</v>
      </c>
      <c r="M15" s="28" t="s">
        <v>86</v>
      </c>
      <c r="N15" s="12">
        <v>76</v>
      </c>
      <c r="O15" s="3">
        <v>161</v>
      </c>
      <c r="P15" s="18">
        <f t="shared" si="3"/>
        <v>237</v>
      </c>
      <c r="Q15" s="30"/>
      <c r="R15" s="14"/>
      <c r="S15" s="4"/>
      <c r="T15" s="7"/>
    </row>
    <row r="16" spans="1:20" x14ac:dyDescent="0.4">
      <c r="A16" s="21" t="s">
        <v>12</v>
      </c>
      <c r="B16" s="12">
        <v>139</v>
      </c>
      <c r="C16" s="3">
        <v>117</v>
      </c>
      <c r="D16" s="18">
        <f t="shared" si="0"/>
        <v>256</v>
      </c>
      <c r="E16" s="21" t="s">
        <v>37</v>
      </c>
      <c r="F16" s="12">
        <v>132</v>
      </c>
      <c r="G16" s="3">
        <v>155</v>
      </c>
      <c r="H16" s="18">
        <f t="shared" si="1"/>
        <v>287</v>
      </c>
      <c r="I16" s="21" t="s">
        <v>62</v>
      </c>
      <c r="J16" s="12">
        <v>258</v>
      </c>
      <c r="K16" s="3">
        <v>260</v>
      </c>
      <c r="L16" s="18">
        <f t="shared" si="2"/>
        <v>518</v>
      </c>
      <c r="M16" s="28" t="s">
        <v>87</v>
      </c>
      <c r="N16" s="12">
        <v>52</v>
      </c>
      <c r="O16" s="3">
        <v>156</v>
      </c>
      <c r="P16" s="18">
        <f t="shared" si="3"/>
        <v>208</v>
      </c>
      <c r="Q16" s="30"/>
      <c r="R16" s="14"/>
      <c r="S16" s="4"/>
      <c r="T16" s="7"/>
    </row>
    <row r="17" spans="1:20" x14ac:dyDescent="0.4">
      <c r="A17" s="21" t="s">
        <v>13</v>
      </c>
      <c r="B17" s="12">
        <v>121</v>
      </c>
      <c r="C17" s="3">
        <v>129</v>
      </c>
      <c r="D17" s="18">
        <f t="shared" si="0"/>
        <v>250</v>
      </c>
      <c r="E17" s="21" t="s">
        <v>38</v>
      </c>
      <c r="F17" s="12">
        <v>138</v>
      </c>
      <c r="G17" s="3">
        <v>151</v>
      </c>
      <c r="H17" s="18">
        <f t="shared" si="1"/>
        <v>289</v>
      </c>
      <c r="I17" s="21" t="s">
        <v>63</v>
      </c>
      <c r="J17" s="12">
        <v>234</v>
      </c>
      <c r="K17" s="3">
        <v>268</v>
      </c>
      <c r="L17" s="18">
        <f t="shared" si="2"/>
        <v>502</v>
      </c>
      <c r="M17" s="28" t="s">
        <v>88</v>
      </c>
      <c r="N17" s="12">
        <v>47</v>
      </c>
      <c r="O17" s="3">
        <v>138</v>
      </c>
      <c r="P17" s="18">
        <f t="shared" si="3"/>
        <v>185</v>
      </c>
      <c r="Q17" s="30"/>
      <c r="R17" s="14"/>
      <c r="S17" s="4"/>
      <c r="T17" s="7"/>
    </row>
    <row r="18" spans="1:20" x14ac:dyDescent="0.4">
      <c r="A18" s="21" t="s">
        <v>14</v>
      </c>
      <c r="B18" s="12">
        <v>135</v>
      </c>
      <c r="C18" s="3">
        <v>115</v>
      </c>
      <c r="D18" s="18">
        <f t="shared" si="0"/>
        <v>250</v>
      </c>
      <c r="E18" s="21" t="s">
        <v>39</v>
      </c>
      <c r="F18" s="12">
        <v>152</v>
      </c>
      <c r="G18" s="3">
        <v>151</v>
      </c>
      <c r="H18" s="18">
        <f t="shared" si="1"/>
        <v>303</v>
      </c>
      <c r="I18" s="21" t="s">
        <v>64</v>
      </c>
      <c r="J18" s="12">
        <v>235</v>
      </c>
      <c r="K18" s="3">
        <v>292</v>
      </c>
      <c r="L18" s="18">
        <f t="shared" si="2"/>
        <v>527</v>
      </c>
      <c r="M18" s="28" t="s">
        <v>89</v>
      </c>
      <c r="N18" s="12">
        <v>40</v>
      </c>
      <c r="O18" s="3">
        <v>114</v>
      </c>
      <c r="P18" s="18">
        <f t="shared" si="3"/>
        <v>154</v>
      </c>
      <c r="Q18" s="30"/>
      <c r="R18" s="14"/>
      <c r="S18" s="4"/>
      <c r="T18" s="7"/>
    </row>
    <row r="19" spans="1:20" x14ac:dyDescent="0.4">
      <c r="A19" s="21" t="s">
        <v>15</v>
      </c>
      <c r="B19" s="12">
        <v>150</v>
      </c>
      <c r="C19" s="3">
        <v>113</v>
      </c>
      <c r="D19" s="18">
        <f t="shared" si="0"/>
        <v>263</v>
      </c>
      <c r="E19" s="21" t="s">
        <v>40</v>
      </c>
      <c r="F19" s="12">
        <v>152</v>
      </c>
      <c r="G19" s="3">
        <v>152</v>
      </c>
      <c r="H19" s="18">
        <f t="shared" si="1"/>
        <v>304</v>
      </c>
      <c r="I19" s="21" t="s">
        <v>65</v>
      </c>
      <c r="J19" s="12">
        <v>181</v>
      </c>
      <c r="K19" s="3">
        <v>202</v>
      </c>
      <c r="L19" s="18">
        <f t="shared" si="2"/>
        <v>383</v>
      </c>
      <c r="M19" s="28" t="s">
        <v>90</v>
      </c>
      <c r="N19" s="12">
        <v>25</v>
      </c>
      <c r="O19" s="3">
        <v>90</v>
      </c>
      <c r="P19" s="18">
        <f t="shared" si="3"/>
        <v>115</v>
      </c>
      <c r="Q19" s="30"/>
      <c r="R19" s="14"/>
      <c r="S19" s="4"/>
      <c r="T19" s="7"/>
    </row>
    <row r="20" spans="1:20" x14ac:dyDescent="0.4">
      <c r="A20" s="21" t="s">
        <v>16</v>
      </c>
      <c r="B20" s="12">
        <v>139</v>
      </c>
      <c r="C20" s="3">
        <v>130</v>
      </c>
      <c r="D20" s="18">
        <f t="shared" si="0"/>
        <v>269</v>
      </c>
      <c r="E20" s="21" t="s">
        <v>41</v>
      </c>
      <c r="F20" s="12">
        <v>128</v>
      </c>
      <c r="G20" s="3">
        <v>138</v>
      </c>
      <c r="H20" s="18">
        <f t="shared" si="1"/>
        <v>266</v>
      </c>
      <c r="I20" s="21" t="s">
        <v>66</v>
      </c>
      <c r="J20" s="12">
        <v>126</v>
      </c>
      <c r="K20" s="3">
        <v>149</v>
      </c>
      <c r="L20" s="18">
        <f t="shared" si="2"/>
        <v>275</v>
      </c>
      <c r="M20" s="28" t="s">
        <v>91</v>
      </c>
      <c r="N20" s="12">
        <v>22</v>
      </c>
      <c r="O20" s="3">
        <v>91</v>
      </c>
      <c r="P20" s="18">
        <f t="shared" si="3"/>
        <v>113</v>
      </c>
      <c r="Q20" s="30"/>
      <c r="R20" s="14"/>
      <c r="S20" s="4"/>
      <c r="T20" s="7"/>
    </row>
    <row r="21" spans="1:20" x14ac:dyDescent="0.4">
      <c r="A21" s="21" t="s">
        <v>17</v>
      </c>
      <c r="B21" s="12">
        <v>160</v>
      </c>
      <c r="C21" s="3">
        <v>137</v>
      </c>
      <c r="D21" s="18">
        <f t="shared" si="0"/>
        <v>297</v>
      </c>
      <c r="E21" s="21" t="s">
        <v>42</v>
      </c>
      <c r="F21" s="12">
        <v>142</v>
      </c>
      <c r="G21" s="3">
        <v>135</v>
      </c>
      <c r="H21" s="18">
        <f t="shared" si="1"/>
        <v>277</v>
      </c>
      <c r="I21" s="21" t="s">
        <v>67</v>
      </c>
      <c r="J21" s="12">
        <v>177</v>
      </c>
      <c r="K21" s="3">
        <v>199</v>
      </c>
      <c r="L21" s="18">
        <f t="shared" si="2"/>
        <v>376</v>
      </c>
      <c r="M21" s="28" t="s">
        <v>92</v>
      </c>
      <c r="N21" s="12">
        <v>18</v>
      </c>
      <c r="O21" s="3">
        <v>76</v>
      </c>
      <c r="P21" s="18">
        <f t="shared" si="3"/>
        <v>94</v>
      </c>
      <c r="Q21" s="30"/>
      <c r="R21" s="14"/>
      <c r="S21" s="4"/>
      <c r="T21" s="7"/>
    </row>
    <row r="22" spans="1:20" x14ac:dyDescent="0.4">
      <c r="A22" s="21" t="s">
        <v>18</v>
      </c>
      <c r="B22" s="12">
        <v>117</v>
      </c>
      <c r="C22" s="3">
        <v>134</v>
      </c>
      <c r="D22" s="18">
        <f t="shared" si="0"/>
        <v>251</v>
      </c>
      <c r="E22" s="21" t="s">
        <v>43</v>
      </c>
      <c r="F22" s="12">
        <v>139</v>
      </c>
      <c r="G22" s="3">
        <v>138</v>
      </c>
      <c r="H22" s="18">
        <f t="shared" si="1"/>
        <v>277</v>
      </c>
      <c r="I22" s="21" t="s">
        <v>68</v>
      </c>
      <c r="J22" s="12">
        <v>175</v>
      </c>
      <c r="K22" s="3">
        <v>210</v>
      </c>
      <c r="L22" s="18">
        <f t="shared" si="2"/>
        <v>385</v>
      </c>
      <c r="M22" s="28" t="s">
        <v>93</v>
      </c>
      <c r="N22" s="12">
        <v>11</v>
      </c>
      <c r="O22" s="3">
        <v>66</v>
      </c>
      <c r="P22" s="18">
        <f t="shared" si="3"/>
        <v>77</v>
      </c>
      <c r="Q22" s="30"/>
      <c r="R22" s="14"/>
      <c r="S22" s="4"/>
      <c r="T22" s="7"/>
    </row>
    <row r="23" spans="1:20" x14ac:dyDescent="0.4">
      <c r="A23" s="21" t="s">
        <v>19</v>
      </c>
      <c r="B23" s="12">
        <v>109</v>
      </c>
      <c r="C23" s="3">
        <v>123</v>
      </c>
      <c r="D23" s="18">
        <f t="shared" si="0"/>
        <v>232</v>
      </c>
      <c r="E23" s="21" t="s">
        <v>44</v>
      </c>
      <c r="F23" s="12">
        <v>155</v>
      </c>
      <c r="G23" s="3">
        <v>158</v>
      </c>
      <c r="H23" s="18">
        <f t="shared" si="1"/>
        <v>313</v>
      </c>
      <c r="I23" s="21" t="s">
        <v>69</v>
      </c>
      <c r="J23" s="12">
        <v>162</v>
      </c>
      <c r="K23" s="3">
        <v>196</v>
      </c>
      <c r="L23" s="18">
        <f t="shared" si="2"/>
        <v>358</v>
      </c>
      <c r="M23" s="28" t="s">
        <v>94</v>
      </c>
      <c r="N23" s="12">
        <v>15</v>
      </c>
      <c r="O23" s="3">
        <v>43</v>
      </c>
      <c r="P23" s="18">
        <f t="shared" si="3"/>
        <v>58</v>
      </c>
      <c r="Q23" s="30"/>
      <c r="R23" s="14"/>
      <c r="S23" s="4"/>
      <c r="T23" s="7"/>
    </row>
    <row r="24" spans="1:20" x14ac:dyDescent="0.4">
      <c r="A24" s="21" t="s">
        <v>20</v>
      </c>
      <c r="B24" s="12">
        <v>124</v>
      </c>
      <c r="C24" s="3">
        <v>107</v>
      </c>
      <c r="D24" s="18">
        <f t="shared" si="0"/>
        <v>231</v>
      </c>
      <c r="E24" s="21" t="s">
        <v>45</v>
      </c>
      <c r="F24" s="12">
        <v>139</v>
      </c>
      <c r="G24" s="3">
        <v>155</v>
      </c>
      <c r="H24" s="18">
        <f t="shared" si="1"/>
        <v>294</v>
      </c>
      <c r="I24" s="21" t="s">
        <v>70</v>
      </c>
      <c r="J24" s="12">
        <v>182</v>
      </c>
      <c r="K24" s="3">
        <v>227</v>
      </c>
      <c r="L24" s="18">
        <f t="shared" si="2"/>
        <v>409</v>
      </c>
      <c r="M24" s="28" t="s">
        <v>95</v>
      </c>
      <c r="N24" s="12">
        <v>13</v>
      </c>
      <c r="O24" s="3">
        <v>38</v>
      </c>
      <c r="P24" s="18">
        <f t="shared" si="3"/>
        <v>51</v>
      </c>
      <c r="Q24" s="30"/>
      <c r="R24" s="14"/>
      <c r="S24" s="4"/>
      <c r="T24" s="7"/>
    </row>
    <row r="25" spans="1:20" x14ac:dyDescent="0.4">
      <c r="A25" s="21" t="s">
        <v>21</v>
      </c>
      <c r="B25" s="12">
        <v>113</v>
      </c>
      <c r="C25" s="3">
        <v>107</v>
      </c>
      <c r="D25" s="18">
        <f t="shared" si="0"/>
        <v>220</v>
      </c>
      <c r="E25" s="21" t="s">
        <v>46</v>
      </c>
      <c r="F25" s="12">
        <v>138</v>
      </c>
      <c r="G25" s="3">
        <v>129</v>
      </c>
      <c r="H25" s="18">
        <f t="shared" si="1"/>
        <v>267</v>
      </c>
      <c r="I25" s="21" t="s">
        <v>71</v>
      </c>
      <c r="J25" s="12">
        <v>189</v>
      </c>
      <c r="K25" s="3">
        <v>215</v>
      </c>
      <c r="L25" s="18">
        <f t="shared" si="2"/>
        <v>404</v>
      </c>
      <c r="M25" s="28" t="s">
        <v>96</v>
      </c>
      <c r="N25" s="12">
        <v>8</v>
      </c>
      <c r="O25" s="3">
        <v>43</v>
      </c>
      <c r="P25" s="18">
        <f t="shared" si="3"/>
        <v>51</v>
      </c>
      <c r="Q25" s="30"/>
      <c r="R25" s="14"/>
      <c r="S25" s="4"/>
      <c r="T25" s="7"/>
    </row>
    <row r="26" spans="1:20" x14ac:dyDescent="0.4">
      <c r="A26" s="21" t="s">
        <v>22</v>
      </c>
      <c r="B26" s="12">
        <v>110</v>
      </c>
      <c r="C26" s="3">
        <v>93</v>
      </c>
      <c r="D26" s="18">
        <f t="shared" si="0"/>
        <v>203</v>
      </c>
      <c r="E26" s="21" t="s">
        <v>47</v>
      </c>
      <c r="F26" s="12">
        <v>140</v>
      </c>
      <c r="G26" s="3">
        <v>158</v>
      </c>
      <c r="H26" s="18">
        <f t="shared" si="1"/>
        <v>298</v>
      </c>
      <c r="I26" s="21" t="s">
        <v>72</v>
      </c>
      <c r="J26" s="12">
        <v>165</v>
      </c>
      <c r="K26" s="3">
        <v>161</v>
      </c>
      <c r="L26" s="18">
        <f t="shared" si="2"/>
        <v>326</v>
      </c>
      <c r="M26" s="28" t="s">
        <v>97</v>
      </c>
      <c r="N26" s="12">
        <v>2</v>
      </c>
      <c r="O26" s="3">
        <v>28</v>
      </c>
      <c r="P26" s="18">
        <f t="shared" si="3"/>
        <v>30</v>
      </c>
      <c r="Q26" s="30"/>
      <c r="R26" s="14"/>
      <c r="S26" s="4"/>
      <c r="T26" s="7"/>
    </row>
    <row r="27" spans="1:20" x14ac:dyDescent="0.4">
      <c r="A27" s="21" t="s">
        <v>23</v>
      </c>
      <c r="B27" s="12">
        <v>109</v>
      </c>
      <c r="C27" s="3">
        <v>91</v>
      </c>
      <c r="D27" s="18">
        <f t="shared" si="0"/>
        <v>200</v>
      </c>
      <c r="E27" s="21" t="s">
        <v>48</v>
      </c>
      <c r="F27" s="12">
        <v>132</v>
      </c>
      <c r="G27" s="3">
        <v>144</v>
      </c>
      <c r="H27" s="18">
        <f t="shared" si="1"/>
        <v>276</v>
      </c>
      <c r="I27" s="21" t="s">
        <v>73</v>
      </c>
      <c r="J27" s="12">
        <v>154</v>
      </c>
      <c r="K27" s="3">
        <v>191</v>
      </c>
      <c r="L27" s="18">
        <f t="shared" si="2"/>
        <v>345</v>
      </c>
      <c r="M27" s="28" t="s">
        <v>98</v>
      </c>
      <c r="N27" s="12">
        <v>5</v>
      </c>
      <c r="O27" s="3">
        <v>15</v>
      </c>
      <c r="P27" s="18">
        <f t="shared" si="3"/>
        <v>20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98</v>
      </c>
      <c r="C28" s="8">
        <v>118</v>
      </c>
      <c r="D28" s="11">
        <f>SUM(B28:C28)</f>
        <v>216</v>
      </c>
      <c r="E28" s="22" t="s">
        <v>49</v>
      </c>
      <c r="F28" s="13">
        <v>143</v>
      </c>
      <c r="G28" s="8">
        <v>146</v>
      </c>
      <c r="H28" s="11">
        <f>SUM(F28:G28)</f>
        <v>289</v>
      </c>
      <c r="I28" s="22" t="s">
        <v>74</v>
      </c>
      <c r="J28" s="13">
        <v>167</v>
      </c>
      <c r="K28" s="8">
        <v>216</v>
      </c>
      <c r="L28" s="11">
        <f>SUM(J28:K28)</f>
        <v>383</v>
      </c>
      <c r="M28" s="29" t="s">
        <v>99</v>
      </c>
      <c r="N28" s="13">
        <v>0</v>
      </c>
      <c r="O28" s="8">
        <v>8</v>
      </c>
      <c r="P28" s="11">
        <f>SUM(N28:O28)</f>
        <v>8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1078</v>
      </c>
      <c r="C32" s="37">
        <f>SUM(B14:B23)</f>
        <v>1301</v>
      </c>
      <c r="D32" s="37">
        <f>B24+B25+B26+B27+B28+F4+F5+F6+F7+F8</f>
        <v>1138</v>
      </c>
      <c r="E32" s="37">
        <f>SUM(F9:F18)</f>
        <v>1273</v>
      </c>
      <c r="F32" s="37">
        <f>SUM(F19:F28)</f>
        <v>1408</v>
      </c>
      <c r="G32" s="37">
        <f>SUM(J4:J13)</f>
        <v>1837</v>
      </c>
      <c r="H32" s="37">
        <f>SUM(J14:J23)</f>
        <v>2040</v>
      </c>
      <c r="I32" s="37">
        <f>J24+J25+J26+J27+J28+N4+N5+N6+N7+N8</f>
        <v>1589</v>
      </c>
      <c r="J32" s="37">
        <f>SUM(N9:N18)</f>
        <v>836</v>
      </c>
      <c r="K32" s="37">
        <f>SUM(N19:N28)</f>
        <v>119</v>
      </c>
      <c r="L32" s="40">
        <f>SUM(R4:R9)</f>
        <v>5</v>
      </c>
      <c r="M32" s="53">
        <f>SUM(B32:L32)</f>
        <v>12624</v>
      </c>
      <c r="O32" s="33" t="s">
        <v>122</v>
      </c>
      <c r="P32" s="16">
        <f>SUM(B4:B18)</f>
        <v>1704</v>
      </c>
      <c r="Q32" s="16">
        <f>SUM(C4:C18)</f>
        <v>1549</v>
      </c>
      <c r="R32" s="44">
        <f>SUM(P32:Q32)</f>
        <v>3253</v>
      </c>
    </row>
    <row r="33" spans="1:18" ht="19.5" thickBot="1" x14ac:dyDescent="0.45">
      <c r="A33" s="38" t="s">
        <v>106</v>
      </c>
      <c r="B33" s="47">
        <f>SUM(C4:C13)</f>
        <v>956</v>
      </c>
      <c r="C33" s="16">
        <f>SUM(C14:C23)</f>
        <v>1230</v>
      </c>
      <c r="D33" s="16">
        <f>C24+C25+C26+C27+C28+G4+G5+G6+G7+G8</f>
        <v>1069</v>
      </c>
      <c r="E33" s="16">
        <f>SUM(G9:G18)</f>
        <v>1280</v>
      </c>
      <c r="F33" s="16">
        <f>SUM(G19:G28)</f>
        <v>1453</v>
      </c>
      <c r="G33" s="16">
        <f>SUM(K4:K13)</f>
        <v>1946</v>
      </c>
      <c r="H33" s="16">
        <f>SUM(K14:K23)</f>
        <v>2266</v>
      </c>
      <c r="I33" s="16">
        <f>K24+K25+K26+K27+K28+O4+O5+O6+O7+O8</f>
        <v>2138</v>
      </c>
      <c r="J33" s="16">
        <f>SUM(O9:O18)</f>
        <v>1691</v>
      </c>
      <c r="K33" s="16">
        <f>SUM(O19:O28)</f>
        <v>498</v>
      </c>
      <c r="L33" s="48">
        <f>SUM(S4:S9)</f>
        <v>18</v>
      </c>
      <c r="M33" s="54">
        <f t="shared" ref="M33:M34" si="5">SUM(B33:L33)</f>
        <v>14545</v>
      </c>
      <c r="O33" s="21" t="s">
        <v>120</v>
      </c>
      <c r="P33" s="12">
        <f>SUM(J19:J28,N4:N28,R4:R9)</f>
        <v>3370</v>
      </c>
      <c r="Q33" s="12">
        <f>SUM(K19:K28,O4:O28,S4:S9)</f>
        <v>5301</v>
      </c>
      <c r="R33" s="44">
        <f t="shared" ref="R33:R34" si="6">SUM(P33:Q33)</f>
        <v>8671</v>
      </c>
    </row>
    <row r="34" spans="1:18" ht="19.5" thickBot="1" x14ac:dyDescent="0.45">
      <c r="A34" s="35" t="s">
        <v>107</v>
      </c>
      <c r="B34" s="27">
        <f>SUM(B32:B33)</f>
        <v>2034</v>
      </c>
      <c r="C34" s="39">
        <f t="shared" ref="C34:L34" si="7">SUM(C32:C33)</f>
        <v>2531</v>
      </c>
      <c r="D34" s="39">
        <f t="shared" si="7"/>
        <v>2207</v>
      </c>
      <c r="E34" s="39">
        <f t="shared" si="7"/>
        <v>2553</v>
      </c>
      <c r="F34" s="39">
        <f t="shared" si="7"/>
        <v>2861</v>
      </c>
      <c r="G34" s="39">
        <f t="shared" si="7"/>
        <v>3783</v>
      </c>
      <c r="H34" s="39">
        <f t="shared" si="7"/>
        <v>4306</v>
      </c>
      <c r="I34" s="39">
        <f t="shared" si="7"/>
        <v>3727</v>
      </c>
      <c r="J34" s="39">
        <f t="shared" si="7"/>
        <v>2527</v>
      </c>
      <c r="K34" s="39">
        <f t="shared" si="7"/>
        <v>617</v>
      </c>
      <c r="L34" s="41">
        <f t="shared" si="7"/>
        <v>23</v>
      </c>
      <c r="M34" s="55">
        <f t="shared" si="5"/>
        <v>27169</v>
      </c>
      <c r="O34" s="29" t="s">
        <v>121</v>
      </c>
      <c r="P34" s="13">
        <f>SUM(N4:N28,R4:R9)</f>
        <v>1692</v>
      </c>
      <c r="Q34" s="13">
        <f>SUM(O4:O28,S4:S9)</f>
        <v>3335</v>
      </c>
      <c r="R34" s="45">
        <f t="shared" si="6"/>
        <v>5027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AA27F-44DF-431B-A96F-AA111D054F84}">
  <dimension ref="A1:T34"/>
  <sheetViews>
    <sheetView view="pageBreakPreview" zoomScale="60" zoomScaleNormal="100" workbookViewId="0">
      <selection activeCell="A2" sqref="A2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52</v>
      </c>
      <c r="C4" s="17">
        <v>47</v>
      </c>
      <c r="D4" s="18">
        <f>SUM(B4:C4)</f>
        <v>99</v>
      </c>
      <c r="E4" s="32" t="s">
        <v>25</v>
      </c>
      <c r="F4" s="16">
        <v>72</v>
      </c>
      <c r="G4" s="17">
        <v>65</v>
      </c>
      <c r="H4" s="18">
        <f>SUM(F4:G4)</f>
        <v>137</v>
      </c>
      <c r="I4" s="32" t="s">
        <v>50</v>
      </c>
      <c r="J4" s="16">
        <v>129</v>
      </c>
      <c r="K4" s="17">
        <v>149</v>
      </c>
      <c r="L4" s="18">
        <f>SUM(J4:K4)</f>
        <v>278</v>
      </c>
      <c r="M4" s="33" t="s">
        <v>75</v>
      </c>
      <c r="N4" s="16">
        <v>209</v>
      </c>
      <c r="O4" s="17">
        <v>242</v>
      </c>
      <c r="P4" s="18">
        <f>SUM(N4:O4)</f>
        <v>451</v>
      </c>
      <c r="Q4" s="33" t="s">
        <v>100</v>
      </c>
      <c r="R4" s="16">
        <v>1</v>
      </c>
      <c r="S4" s="17">
        <v>24</v>
      </c>
      <c r="T4" s="18">
        <f>SUM(R4:S4)</f>
        <v>25</v>
      </c>
    </row>
    <row r="5" spans="1:20" x14ac:dyDescent="0.4">
      <c r="A5" s="21" t="s">
        <v>1</v>
      </c>
      <c r="B5" s="12">
        <v>34</v>
      </c>
      <c r="C5" s="3">
        <v>35</v>
      </c>
      <c r="D5" s="18">
        <f t="shared" ref="D5:D27" si="0">SUM(B5:C5)</f>
        <v>69</v>
      </c>
      <c r="E5" s="21" t="s">
        <v>26</v>
      </c>
      <c r="F5" s="12">
        <v>64</v>
      </c>
      <c r="G5" s="3">
        <v>62</v>
      </c>
      <c r="H5" s="18">
        <f t="shared" ref="H5:H27" si="1">SUM(F5:G5)</f>
        <v>126</v>
      </c>
      <c r="I5" s="21" t="s">
        <v>51</v>
      </c>
      <c r="J5" s="12">
        <v>125</v>
      </c>
      <c r="K5" s="3">
        <v>137</v>
      </c>
      <c r="L5" s="18">
        <f t="shared" ref="L5:L27" si="2">SUM(J5:K5)</f>
        <v>262</v>
      </c>
      <c r="M5" s="28" t="s">
        <v>76</v>
      </c>
      <c r="N5" s="12">
        <v>203</v>
      </c>
      <c r="O5" s="3">
        <v>242</v>
      </c>
      <c r="P5" s="18">
        <f t="shared" ref="P5:P27" si="3">SUM(N5:O5)</f>
        <v>445</v>
      </c>
      <c r="Q5" s="28" t="s">
        <v>101</v>
      </c>
      <c r="R5" s="12">
        <v>1</v>
      </c>
      <c r="S5" s="3">
        <v>11</v>
      </c>
      <c r="T5" s="18">
        <f t="shared" ref="T5:T9" si="4">SUM(R5:S5)</f>
        <v>12</v>
      </c>
    </row>
    <row r="6" spans="1:20" x14ac:dyDescent="0.4">
      <c r="A6" s="21" t="s">
        <v>2</v>
      </c>
      <c r="B6" s="12">
        <v>52</v>
      </c>
      <c r="C6" s="3">
        <v>56</v>
      </c>
      <c r="D6" s="18">
        <f t="shared" si="0"/>
        <v>108</v>
      </c>
      <c r="E6" s="21" t="s">
        <v>27</v>
      </c>
      <c r="F6" s="12">
        <v>50</v>
      </c>
      <c r="G6" s="3">
        <v>66</v>
      </c>
      <c r="H6" s="18">
        <f t="shared" si="1"/>
        <v>116</v>
      </c>
      <c r="I6" s="21" t="s">
        <v>52</v>
      </c>
      <c r="J6" s="12">
        <v>138</v>
      </c>
      <c r="K6" s="3">
        <v>136</v>
      </c>
      <c r="L6" s="18">
        <f t="shared" si="2"/>
        <v>274</v>
      </c>
      <c r="M6" s="28" t="s">
        <v>77</v>
      </c>
      <c r="N6" s="12">
        <v>188</v>
      </c>
      <c r="O6" s="3">
        <v>265</v>
      </c>
      <c r="P6" s="18">
        <f t="shared" si="3"/>
        <v>453</v>
      </c>
      <c r="Q6" s="28" t="s">
        <v>102</v>
      </c>
      <c r="R6" s="12">
        <v>1</v>
      </c>
      <c r="S6" s="3">
        <v>3</v>
      </c>
      <c r="T6" s="18">
        <f t="shared" si="4"/>
        <v>4</v>
      </c>
    </row>
    <row r="7" spans="1:20" x14ac:dyDescent="0.4">
      <c r="A7" s="21" t="s">
        <v>3</v>
      </c>
      <c r="B7" s="12">
        <v>52</v>
      </c>
      <c r="C7" s="3">
        <v>55</v>
      </c>
      <c r="D7" s="18">
        <f t="shared" si="0"/>
        <v>107</v>
      </c>
      <c r="E7" s="21" t="s">
        <v>28</v>
      </c>
      <c r="F7" s="12">
        <v>70</v>
      </c>
      <c r="G7" s="3">
        <v>54</v>
      </c>
      <c r="H7" s="18">
        <f t="shared" si="1"/>
        <v>124</v>
      </c>
      <c r="I7" s="21" t="s">
        <v>53</v>
      </c>
      <c r="J7" s="12">
        <v>147</v>
      </c>
      <c r="K7" s="3">
        <v>150</v>
      </c>
      <c r="L7" s="18">
        <f t="shared" si="2"/>
        <v>297</v>
      </c>
      <c r="M7" s="28" t="s">
        <v>78</v>
      </c>
      <c r="N7" s="12">
        <v>138</v>
      </c>
      <c r="O7" s="3">
        <v>183</v>
      </c>
      <c r="P7" s="18">
        <f t="shared" si="3"/>
        <v>321</v>
      </c>
      <c r="Q7" s="28" t="s">
        <v>103</v>
      </c>
      <c r="R7" s="12">
        <v>0</v>
      </c>
      <c r="S7" s="3">
        <v>2</v>
      </c>
      <c r="T7" s="18">
        <f t="shared" si="4"/>
        <v>2</v>
      </c>
    </row>
    <row r="8" spans="1:20" x14ac:dyDescent="0.4">
      <c r="A8" s="21" t="s">
        <v>4</v>
      </c>
      <c r="B8" s="12">
        <v>56</v>
      </c>
      <c r="C8" s="3">
        <v>68</v>
      </c>
      <c r="D8" s="18">
        <f t="shared" si="0"/>
        <v>124</v>
      </c>
      <c r="E8" s="21" t="s">
        <v>29</v>
      </c>
      <c r="F8" s="12">
        <v>61</v>
      </c>
      <c r="G8" s="3">
        <v>44</v>
      </c>
      <c r="H8" s="18">
        <f t="shared" si="1"/>
        <v>105</v>
      </c>
      <c r="I8" s="21" t="s">
        <v>54</v>
      </c>
      <c r="J8" s="12">
        <v>125</v>
      </c>
      <c r="K8" s="3">
        <v>136</v>
      </c>
      <c r="L8" s="18">
        <f t="shared" si="2"/>
        <v>261</v>
      </c>
      <c r="M8" s="28" t="s">
        <v>79</v>
      </c>
      <c r="N8" s="12">
        <v>92</v>
      </c>
      <c r="O8" s="3">
        <v>130</v>
      </c>
      <c r="P8" s="18">
        <f t="shared" si="3"/>
        <v>222</v>
      </c>
      <c r="Q8" s="28" t="s">
        <v>104</v>
      </c>
      <c r="R8" s="12">
        <v>0</v>
      </c>
      <c r="S8" s="3">
        <v>1</v>
      </c>
      <c r="T8" s="18">
        <f t="shared" si="4"/>
        <v>1</v>
      </c>
    </row>
    <row r="9" spans="1:20" x14ac:dyDescent="0.4">
      <c r="A9" s="21" t="s">
        <v>5</v>
      </c>
      <c r="B9" s="12">
        <v>70</v>
      </c>
      <c r="C9" s="3">
        <v>57</v>
      </c>
      <c r="D9" s="18">
        <f t="shared" si="0"/>
        <v>127</v>
      </c>
      <c r="E9" s="21" t="s">
        <v>30</v>
      </c>
      <c r="F9" s="12">
        <v>96</v>
      </c>
      <c r="G9" s="3">
        <v>68</v>
      </c>
      <c r="H9" s="18">
        <f t="shared" si="1"/>
        <v>164</v>
      </c>
      <c r="I9" s="21" t="s">
        <v>55</v>
      </c>
      <c r="J9" s="12">
        <v>139</v>
      </c>
      <c r="K9" s="3">
        <v>136</v>
      </c>
      <c r="L9" s="18">
        <f t="shared" si="2"/>
        <v>275</v>
      </c>
      <c r="M9" s="28" t="s">
        <v>80</v>
      </c>
      <c r="N9" s="12">
        <v>133</v>
      </c>
      <c r="O9" s="3">
        <v>170</v>
      </c>
      <c r="P9" s="18">
        <f t="shared" si="3"/>
        <v>303</v>
      </c>
      <c r="Q9" s="28" t="s">
        <v>123</v>
      </c>
      <c r="R9" s="12">
        <v>0</v>
      </c>
      <c r="S9" s="3">
        <v>4</v>
      </c>
      <c r="T9" s="18">
        <f t="shared" si="4"/>
        <v>4</v>
      </c>
    </row>
    <row r="10" spans="1:20" x14ac:dyDescent="0.4">
      <c r="A10" s="21" t="s">
        <v>6</v>
      </c>
      <c r="B10" s="12">
        <v>67</v>
      </c>
      <c r="C10" s="3">
        <v>57</v>
      </c>
      <c r="D10" s="18">
        <f t="shared" si="0"/>
        <v>124</v>
      </c>
      <c r="E10" s="21" t="s">
        <v>31</v>
      </c>
      <c r="F10" s="12">
        <v>56</v>
      </c>
      <c r="G10" s="3">
        <v>65</v>
      </c>
      <c r="H10" s="18">
        <f t="shared" si="1"/>
        <v>121</v>
      </c>
      <c r="I10" s="21" t="s">
        <v>56</v>
      </c>
      <c r="J10" s="12">
        <v>136</v>
      </c>
      <c r="K10" s="3">
        <v>134</v>
      </c>
      <c r="L10" s="18">
        <f t="shared" si="2"/>
        <v>270</v>
      </c>
      <c r="M10" s="28" t="s">
        <v>81</v>
      </c>
      <c r="N10" s="12">
        <v>125</v>
      </c>
      <c r="O10" s="3">
        <v>162</v>
      </c>
      <c r="P10" s="18">
        <f t="shared" si="3"/>
        <v>287</v>
      </c>
      <c r="Q10" s="28"/>
      <c r="R10" s="12"/>
      <c r="S10" s="3"/>
      <c r="T10" s="6"/>
    </row>
    <row r="11" spans="1:20" x14ac:dyDescent="0.4">
      <c r="A11" s="21" t="s">
        <v>7</v>
      </c>
      <c r="B11" s="12">
        <v>81</v>
      </c>
      <c r="C11" s="3">
        <v>85</v>
      </c>
      <c r="D11" s="18">
        <f t="shared" si="0"/>
        <v>166</v>
      </c>
      <c r="E11" s="21" t="s">
        <v>32</v>
      </c>
      <c r="F11" s="12">
        <v>73</v>
      </c>
      <c r="G11" s="3">
        <v>74</v>
      </c>
      <c r="H11" s="18">
        <f t="shared" si="1"/>
        <v>147</v>
      </c>
      <c r="I11" s="21" t="s">
        <v>57</v>
      </c>
      <c r="J11" s="12">
        <v>140</v>
      </c>
      <c r="K11" s="3">
        <v>145</v>
      </c>
      <c r="L11" s="18">
        <f t="shared" si="2"/>
        <v>285</v>
      </c>
      <c r="M11" s="28" t="s">
        <v>82</v>
      </c>
      <c r="N11" s="12">
        <v>115</v>
      </c>
      <c r="O11" s="3">
        <v>165</v>
      </c>
      <c r="P11" s="18">
        <f t="shared" si="3"/>
        <v>280</v>
      </c>
      <c r="Q11" s="28"/>
      <c r="R11" s="12"/>
      <c r="S11" s="3"/>
      <c r="T11" s="6"/>
    </row>
    <row r="12" spans="1:20" x14ac:dyDescent="0.4">
      <c r="A12" s="21" t="s">
        <v>8</v>
      </c>
      <c r="B12" s="12">
        <v>88</v>
      </c>
      <c r="C12" s="3">
        <v>76</v>
      </c>
      <c r="D12" s="18">
        <f t="shared" si="0"/>
        <v>164</v>
      </c>
      <c r="E12" s="21" t="s">
        <v>33</v>
      </c>
      <c r="F12" s="12">
        <v>76</v>
      </c>
      <c r="G12" s="3">
        <v>67</v>
      </c>
      <c r="H12" s="18">
        <f t="shared" si="1"/>
        <v>143</v>
      </c>
      <c r="I12" s="21" t="s">
        <v>58</v>
      </c>
      <c r="J12" s="12">
        <v>127</v>
      </c>
      <c r="K12" s="3">
        <v>153</v>
      </c>
      <c r="L12" s="18">
        <f t="shared" si="2"/>
        <v>280</v>
      </c>
      <c r="M12" s="28" t="s">
        <v>83</v>
      </c>
      <c r="N12" s="12">
        <v>121</v>
      </c>
      <c r="O12" s="3">
        <v>196</v>
      </c>
      <c r="P12" s="18">
        <f t="shared" si="3"/>
        <v>317</v>
      </c>
      <c r="Q12" s="28"/>
      <c r="R12" s="12"/>
      <c r="S12" s="3"/>
      <c r="T12" s="6"/>
    </row>
    <row r="13" spans="1:20" x14ac:dyDescent="0.4">
      <c r="A13" s="21" t="s">
        <v>9</v>
      </c>
      <c r="B13" s="12">
        <v>80</v>
      </c>
      <c r="C13" s="3">
        <v>72</v>
      </c>
      <c r="D13" s="18">
        <f t="shared" si="0"/>
        <v>152</v>
      </c>
      <c r="E13" s="21" t="s">
        <v>34</v>
      </c>
      <c r="F13" s="12">
        <v>87</v>
      </c>
      <c r="G13" s="3">
        <v>74</v>
      </c>
      <c r="H13" s="18">
        <f t="shared" si="1"/>
        <v>161</v>
      </c>
      <c r="I13" s="21" t="s">
        <v>59</v>
      </c>
      <c r="J13" s="12">
        <v>125</v>
      </c>
      <c r="K13" s="3">
        <v>123</v>
      </c>
      <c r="L13" s="18">
        <f t="shared" si="2"/>
        <v>248</v>
      </c>
      <c r="M13" s="28" t="s">
        <v>84</v>
      </c>
      <c r="N13" s="12">
        <v>118</v>
      </c>
      <c r="O13" s="3">
        <v>163</v>
      </c>
      <c r="P13" s="18">
        <f t="shared" si="3"/>
        <v>281</v>
      </c>
      <c r="Q13" s="28"/>
      <c r="R13" s="12"/>
      <c r="S13" s="3"/>
      <c r="T13" s="6"/>
    </row>
    <row r="14" spans="1:20" x14ac:dyDescent="0.4">
      <c r="A14" s="21" t="s">
        <v>10</v>
      </c>
      <c r="B14" s="12">
        <v>75</v>
      </c>
      <c r="C14" s="3">
        <v>86</v>
      </c>
      <c r="D14" s="18">
        <f t="shared" si="0"/>
        <v>161</v>
      </c>
      <c r="E14" s="21" t="s">
        <v>35</v>
      </c>
      <c r="F14" s="12">
        <v>75</v>
      </c>
      <c r="G14" s="3">
        <v>67</v>
      </c>
      <c r="H14" s="18">
        <f t="shared" si="1"/>
        <v>142</v>
      </c>
      <c r="I14" s="21" t="s">
        <v>60</v>
      </c>
      <c r="J14" s="12">
        <v>122</v>
      </c>
      <c r="K14" s="3">
        <v>152</v>
      </c>
      <c r="L14" s="18">
        <f t="shared" si="2"/>
        <v>274</v>
      </c>
      <c r="M14" s="28" t="s">
        <v>85</v>
      </c>
      <c r="N14" s="12">
        <v>104</v>
      </c>
      <c r="O14" s="3">
        <v>123</v>
      </c>
      <c r="P14" s="18">
        <f t="shared" si="3"/>
        <v>227</v>
      </c>
      <c r="Q14" s="28"/>
      <c r="R14" s="12"/>
      <c r="S14" s="3"/>
      <c r="T14" s="6"/>
    </row>
    <row r="15" spans="1:20" x14ac:dyDescent="0.4">
      <c r="A15" s="21" t="s">
        <v>11</v>
      </c>
      <c r="B15" s="12">
        <v>92</v>
      </c>
      <c r="C15" s="3">
        <v>84</v>
      </c>
      <c r="D15" s="18">
        <f t="shared" si="0"/>
        <v>176</v>
      </c>
      <c r="E15" s="21" t="s">
        <v>36</v>
      </c>
      <c r="F15" s="12">
        <v>87</v>
      </c>
      <c r="G15" s="3">
        <v>76</v>
      </c>
      <c r="H15" s="18">
        <f t="shared" si="1"/>
        <v>163</v>
      </c>
      <c r="I15" s="21" t="s">
        <v>61</v>
      </c>
      <c r="J15" s="12">
        <v>118</v>
      </c>
      <c r="K15" s="3">
        <v>142</v>
      </c>
      <c r="L15" s="18">
        <f t="shared" si="2"/>
        <v>260</v>
      </c>
      <c r="M15" s="28" t="s">
        <v>86</v>
      </c>
      <c r="N15" s="12">
        <v>83</v>
      </c>
      <c r="O15" s="3">
        <v>135</v>
      </c>
      <c r="P15" s="18">
        <f t="shared" si="3"/>
        <v>218</v>
      </c>
      <c r="Q15" s="30"/>
      <c r="R15" s="14"/>
      <c r="S15" s="4"/>
      <c r="T15" s="7"/>
    </row>
    <row r="16" spans="1:20" x14ac:dyDescent="0.4">
      <c r="A16" s="21" t="s">
        <v>12</v>
      </c>
      <c r="B16" s="12">
        <v>100</v>
      </c>
      <c r="C16" s="3">
        <v>80</v>
      </c>
      <c r="D16" s="18">
        <f t="shared" si="0"/>
        <v>180</v>
      </c>
      <c r="E16" s="21" t="s">
        <v>37</v>
      </c>
      <c r="F16" s="12">
        <v>82</v>
      </c>
      <c r="G16" s="3">
        <v>101</v>
      </c>
      <c r="H16" s="18">
        <f t="shared" si="1"/>
        <v>183</v>
      </c>
      <c r="I16" s="21" t="s">
        <v>62</v>
      </c>
      <c r="J16" s="12">
        <v>147</v>
      </c>
      <c r="K16" s="3">
        <v>146</v>
      </c>
      <c r="L16" s="18">
        <f t="shared" si="2"/>
        <v>293</v>
      </c>
      <c r="M16" s="28" t="s">
        <v>87</v>
      </c>
      <c r="N16" s="12">
        <v>76</v>
      </c>
      <c r="O16" s="3">
        <v>148</v>
      </c>
      <c r="P16" s="18">
        <f t="shared" si="3"/>
        <v>224</v>
      </c>
      <c r="Q16" s="30"/>
      <c r="R16" s="14"/>
      <c r="S16" s="4"/>
      <c r="T16" s="7"/>
    </row>
    <row r="17" spans="1:20" x14ac:dyDescent="0.4">
      <c r="A17" s="21" t="s">
        <v>13</v>
      </c>
      <c r="B17" s="12">
        <v>95</v>
      </c>
      <c r="C17" s="3">
        <v>82</v>
      </c>
      <c r="D17" s="18">
        <f t="shared" si="0"/>
        <v>177</v>
      </c>
      <c r="E17" s="21" t="s">
        <v>38</v>
      </c>
      <c r="F17" s="12">
        <v>101</v>
      </c>
      <c r="G17" s="3">
        <v>76</v>
      </c>
      <c r="H17" s="18">
        <f t="shared" si="1"/>
        <v>177</v>
      </c>
      <c r="I17" s="21" t="s">
        <v>63</v>
      </c>
      <c r="J17" s="12">
        <v>127</v>
      </c>
      <c r="K17" s="3">
        <v>134</v>
      </c>
      <c r="L17" s="18">
        <f t="shared" si="2"/>
        <v>261</v>
      </c>
      <c r="M17" s="28" t="s">
        <v>88</v>
      </c>
      <c r="N17" s="12">
        <v>72</v>
      </c>
      <c r="O17" s="3">
        <v>151</v>
      </c>
      <c r="P17" s="18">
        <f t="shared" si="3"/>
        <v>223</v>
      </c>
      <c r="Q17" s="30"/>
      <c r="R17" s="14"/>
      <c r="S17" s="4"/>
      <c r="T17" s="7"/>
    </row>
    <row r="18" spans="1:20" x14ac:dyDescent="0.4">
      <c r="A18" s="21" t="s">
        <v>14</v>
      </c>
      <c r="B18" s="12">
        <v>99</v>
      </c>
      <c r="C18" s="3">
        <v>86</v>
      </c>
      <c r="D18" s="18">
        <f t="shared" si="0"/>
        <v>185</v>
      </c>
      <c r="E18" s="21" t="s">
        <v>39</v>
      </c>
      <c r="F18" s="12">
        <v>118</v>
      </c>
      <c r="G18" s="3">
        <v>92</v>
      </c>
      <c r="H18" s="18">
        <f t="shared" si="1"/>
        <v>210</v>
      </c>
      <c r="I18" s="21" t="s">
        <v>64</v>
      </c>
      <c r="J18" s="12">
        <v>155</v>
      </c>
      <c r="K18" s="3">
        <v>170</v>
      </c>
      <c r="L18" s="18">
        <f t="shared" si="2"/>
        <v>325</v>
      </c>
      <c r="M18" s="28" t="s">
        <v>89</v>
      </c>
      <c r="N18" s="12">
        <v>57</v>
      </c>
      <c r="O18" s="3">
        <v>141</v>
      </c>
      <c r="P18" s="18">
        <f t="shared" si="3"/>
        <v>198</v>
      </c>
      <c r="Q18" s="30"/>
      <c r="R18" s="14"/>
      <c r="S18" s="4"/>
      <c r="T18" s="7"/>
    </row>
    <row r="19" spans="1:20" x14ac:dyDescent="0.4">
      <c r="A19" s="21" t="s">
        <v>15</v>
      </c>
      <c r="B19" s="12">
        <v>92</v>
      </c>
      <c r="C19" s="3">
        <v>87</v>
      </c>
      <c r="D19" s="18">
        <f t="shared" si="0"/>
        <v>179</v>
      </c>
      <c r="E19" s="21" t="s">
        <v>40</v>
      </c>
      <c r="F19" s="12">
        <v>103</v>
      </c>
      <c r="G19" s="3">
        <v>96</v>
      </c>
      <c r="H19" s="18">
        <f t="shared" si="1"/>
        <v>199</v>
      </c>
      <c r="I19" s="21" t="s">
        <v>65</v>
      </c>
      <c r="J19" s="12">
        <v>135</v>
      </c>
      <c r="K19" s="3">
        <v>154</v>
      </c>
      <c r="L19" s="18">
        <f t="shared" si="2"/>
        <v>289</v>
      </c>
      <c r="M19" s="28" t="s">
        <v>90</v>
      </c>
      <c r="N19" s="12">
        <v>58</v>
      </c>
      <c r="O19" s="3">
        <v>115</v>
      </c>
      <c r="P19" s="18">
        <f t="shared" si="3"/>
        <v>173</v>
      </c>
      <c r="Q19" s="30"/>
      <c r="R19" s="14"/>
      <c r="S19" s="4"/>
      <c r="T19" s="7"/>
    </row>
    <row r="20" spans="1:20" x14ac:dyDescent="0.4">
      <c r="A20" s="21" t="s">
        <v>16</v>
      </c>
      <c r="B20" s="12">
        <v>104</v>
      </c>
      <c r="C20" s="3">
        <v>86</v>
      </c>
      <c r="D20" s="18">
        <f t="shared" si="0"/>
        <v>190</v>
      </c>
      <c r="E20" s="21" t="s">
        <v>41</v>
      </c>
      <c r="F20" s="12">
        <v>96</v>
      </c>
      <c r="G20" s="3">
        <v>101</v>
      </c>
      <c r="H20" s="18">
        <f t="shared" si="1"/>
        <v>197</v>
      </c>
      <c r="I20" s="21" t="s">
        <v>66</v>
      </c>
      <c r="J20" s="12">
        <v>177</v>
      </c>
      <c r="K20" s="3">
        <v>194</v>
      </c>
      <c r="L20" s="18">
        <f t="shared" si="2"/>
        <v>371</v>
      </c>
      <c r="M20" s="28" t="s">
        <v>91</v>
      </c>
      <c r="N20" s="12">
        <v>44</v>
      </c>
      <c r="O20" s="3">
        <v>114</v>
      </c>
      <c r="P20" s="18">
        <f t="shared" si="3"/>
        <v>158</v>
      </c>
      <c r="Q20" s="30"/>
      <c r="R20" s="14"/>
      <c r="S20" s="4"/>
      <c r="T20" s="7"/>
    </row>
    <row r="21" spans="1:20" x14ac:dyDescent="0.4">
      <c r="A21" s="21" t="s">
        <v>17</v>
      </c>
      <c r="B21" s="12">
        <v>116</v>
      </c>
      <c r="C21" s="3">
        <v>85</v>
      </c>
      <c r="D21" s="18">
        <f t="shared" si="0"/>
        <v>201</v>
      </c>
      <c r="E21" s="21" t="s">
        <v>42</v>
      </c>
      <c r="F21" s="12">
        <v>109</v>
      </c>
      <c r="G21" s="3">
        <v>119</v>
      </c>
      <c r="H21" s="18">
        <f t="shared" si="1"/>
        <v>228</v>
      </c>
      <c r="I21" s="21" t="s">
        <v>67</v>
      </c>
      <c r="J21" s="12">
        <v>159</v>
      </c>
      <c r="K21" s="3">
        <v>183</v>
      </c>
      <c r="L21" s="18">
        <f t="shared" si="2"/>
        <v>342</v>
      </c>
      <c r="M21" s="28" t="s">
        <v>92</v>
      </c>
      <c r="N21" s="12">
        <v>26</v>
      </c>
      <c r="O21" s="3">
        <v>119</v>
      </c>
      <c r="P21" s="18">
        <f t="shared" si="3"/>
        <v>145</v>
      </c>
      <c r="Q21" s="30"/>
      <c r="R21" s="14"/>
      <c r="S21" s="4"/>
      <c r="T21" s="7"/>
    </row>
    <row r="22" spans="1:20" x14ac:dyDescent="0.4">
      <c r="A22" s="21" t="s">
        <v>18</v>
      </c>
      <c r="B22" s="12">
        <v>71</v>
      </c>
      <c r="C22" s="3">
        <v>82</v>
      </c>
      <c r="D22" s="18">
        <f t="shared" si="0"/>
        <v>153</v>
      </c>
      <c r="E22" s="21" t="s">
        <v>43</v>
      </c>
      <c r="F22" s="12">
        <v>112</v>
      </c>
      <c r="G22" s="3">
        <v>106</v>
      </c>
      <c r="H22" s="18">
        <f t="shared" si="1"/>
        <v>218</v>
      </c>
      <c r="I22" s="21" t="s">
        <v>68</v>
      </c>
      <c r="J22" s="12">
        <v>178</v>
      </c>
      <c r="K22" s="3">
        <v>209</v>
      </c>
      <c r="L22" s="18">
        <f t="shared" si="2"/>
        <v>387</v>
      </c>
      <c r="M22" s="28" t="s">
        <v>93</v>
      </c>
      <c r="N22" s="12">
        <v>24</v>
      </c>
      <c r="O22" s="3">
        <v>80</v>
      </c>
      <c r="P22" s="18">
        <f t="shared" si="3"/>
        <v>104</v>
      </c>
      <c r="Q22" s="30"/>
      <c r="R22" s="14"/>
      <c r="S22" s="4"/>
      <c r="T22" s="7"/>
    </row>
    <row r="23" spans="1:20" x14ac:dyDescent="0.4">
      <c r="A23" s="21" t="s">
        <v>19</v>
      </c>
      <c r="B23" s="12">
        <v>63</v>
      </c>
      <c r="C23" s="3">
        <v>85</v>
      </c>
      <c r="D23" s="18">
        <f t="shared" si="0"/>
        <v>148</v>
      </c>
      <c r="E23" s="21" t="s">
        <v>44</v>
      </c>
      <c r="F23" s="12">
        <v>118</v>
      </c>
      <c r="G23" s="3">
        <v>100</v>
      </c>
      <c r="H23" s="18">
        <f t="shared" si="1"/>
        <v>218</v>
      </c>
      <c r="I23" s="21" t="s">
        <v>69</v>
      </c>
      <c r="J23" s="12">
        <v>174</v>
      </c>
      <c r="K23" s="3">
        <v>196</v>
      </c>
      <c r="L23" s="18">
        <f t="shared" si="2"/>
        <v>370</v>
      </c>
      <c r="M23" s="28" t="s">
        <v>94</v>
      </c>
      <c r="N23" s="12">
        <v>16</v>
      </c>
      <c r="O23" s="3">
        <v>78</v>
      </c>
      <c r="P23" s="18">
        <f t="shared" si="3"/>
        <v>94</v>
      </c>
      <c r="Q23" s="30"/>
      <c r="R23" s="14"/>
      <c r="S23" s="4"/>
      <c r="T23" s="7"/>
    </row>
    <row r="24" spans="1:20" x14ac:dyDescent="0.4">
      <c r="A24" s="21" t="s">
        <v>20</v>
      </c>
      <c r="B24" s="12">
        <v>50</v>
      </c>
      <c r="C24" s="3">
        <v>72</v>
      </c>
      <c r="D24" s="18">
        <f t="shared" si="0"/>
        <v>122</v>
      </c>
      <c r="E24" s="21" t="s">
        <v>45</v>
      </c>
      <c r="F24" s="12">
        <v>111</v>
      </c>
      <c r="G24" s="3">
        <v>106</v>
      </c>
      <c r="H24" s="18">
        <f t="shared" si="1"/>
        <v>217</v>
      </c>
      <c r="I24" s="21" t="s">
        <v>70</v>
      </c>
      <c r="J24" s="12">
        <v>175</v>
      </c>
      <c r="K24" s="3">
        <v>235</v>
      </c>
      <c r="L24" s="18">
        <f t="shared" si="2"/>
        <v>410</v>
      </c>
      <c r="M24" s="28" t="s">
        <v>95</v>
      </c>
      <c r="N24" s="12">
        <v>11</v>
      </c>
      <c r="O24" s="3">
        <v>51</v>
      </c>
      <c r="P24" s="18">
        <f t="shared" si="3"/>
        <v>62</v>
      </c>
      <c r="Q24" s="30"/>
      <c r="R24" s="14"/>
      <c r="S24" s="4"/>
      <c r="T24" s="7"/>
    </row>
    <row r="25" spans="1:20" x14ac:dyDescent="0.4">
      <c r="A25" s="21" t="s">
        <v>21</v>
      </c>
      <c r="B25" s="12">
        <v>59</v>
      </c>
      <c r="C25" s="3">
        <v>77</v>
      </c>
      <c r="D25" s="18">
        <f t="shared" si="0"/>
        <v>136</v>
      </c>
      <c r="E25" s="21" t="s">
        <v>46</v>
      </c>
      <c r="F25" s="12">
        <v>101</v>
      </c>
      <c r="G25" s="3">
        <v>129</v>
      </c>
      <c r="H25" s="18">
        <f t="shared" si="1"/>
        <v>230</v>
      </c>
      <c r="I25" s="21" t="s">
        <v>71</v>
      </c>
      <c r="J25" s="12">
        <v>211</v>
      </c>
      <c r="K25" s="3">
        <v>199</v>
      </c>
      <c r="L25" s="18">
        <f t="shared" si="2"/>
        <v>410</v>
      </c>
      <c r="M25" s="28" t="s">
        <v>96</v>
      </c>
      <c r="N25" s="12">
        <v>12</v>
      </c>
      <c r="O25" s="3">
        <v>61</v>
      </c>
      <c r="P25" s="18">
        <f t="shared" si="3"/>
        <v>73</v>
      </c>
      <c r="Q25" s="30"/>
      <c r="R25" s="14"/>
      <c r="S25" s="4"/>
      <c r="T25" s="7"/>
    </row>
    <row r="26" spans="1:20" x14ac:dyDescent="0.4">
      <c r="A26" s="21" t="s">
        <v>22</v>
      </c>
      <c r="B26" s="12">
        <v>64</v>
      </c>
      <c r="C26" s="3">
        <v>57</v>
      </c>
      <c r="D26" s="18">
        <f t="shared" si="0"/>
        <v>121</v>
      </c>
      <c r="E26" s="21" t="s">
        <v>47</v>
      </c>
      <c r="F26" s="12">
        <v>101</v>
      </c>
      <c r="G26" s="3">
        <v>109</v>
      </c>
      <c r="H26" s="18">
        <f t="shared" si="1"/>
        <v>210</v>
      </c>
      <c r="I26" s="21" t="s">
        <v>72</v>
      </c>
      <c r="J26" s="12">
        <v>205</v>
      </c>
      <c r="K26" s="3">
        <v>193</v>
      </c>
      <c r="L26" s="18">
        <f t="shared" si="2"/>
        <v>398</v>
      </c>
      <c r="M26" s="28" t="s">
        <v>97</v>
      </c>
      <c r="N26" s="12">
        <v>5</v>
      </c>
      <c r="O26" s="3">
        <v>26</v>
      </c>
      <c r="P26" s="18">
        <f t="shared" si="3"/>
        <v>31</v>
      </c>
      <c r="Q26" s="30"/>
      <c r="R26" s="14"/>
      <c r="S26" s="4"/>
      <c r="T26" s="7"/>
    </row>
    <row r="27" spans="1:20" x14ac:dyDescent="0.4">
      <c r="A27" s="21" t="s">
        <v>23</v>
      </c>
      <c r="B27" s="12">
        <v>60</v>
      </c>
      <c r="C27" s="3">
        <v>72</v>
      </c>
      <c r="D27" s="18">
        <f t="shared" si="0"/>
        <v>132</v>
      </c>
      <c r="E27" s="21" t="s">
        <v>48</v>
      </c>
      <c r="F27" s="12">
        <v>131</v>
      </c>
      <c r="G27" s="3">
        <v>94</v>
      </c>
      <c r="H27" s="18">
        <f t="shared" si="1"/>
        <v>225</v>
      </c>
      <c r="I27" s="21" t="s">
        <v>73</v>
      </c>
      <c r="J27" s="12">
        <v>216</v>
      </c>
      <c r="K27" s="3">
        <v>235</v>
      </c>
      <c r="L27" s="18">
        <f t="shared" si="2"/>
        <v>451</v>
      </c>
      <c r="M27" s="28" t="s">
        <v>98</v>
      </c>
      <c r="N27" s="12">
        <v>5</v>
      </c>
      <c r="O27" s="3">
        <v>26</v>
      </c>
      <c r="P27" s="18">
        <f t="shared" si="3"/>
        <v>31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73</v>
      </c>
      <c r="C28" s="8">
        <v>60</v>
      </c>
      <c r="D28" s="11">
        <f>SUM(B28:C28)</f>
        <v>133</v>
      </c>
      <c r="E28" s="22" t="s">
        <v>49</v>
      </c>
      <c r="F28" s="13">
        <v>115</v>
      </c>
      <c r="G28" s="8">
        <v>117</v>
      </c>
      <c r="H28" s="11">
        <f>SUM(F28:G28)</f>
        <v>232</v>
      </c>
      <c r="I28" s="22" t="s">
        <v>74</v>
      </c>
      <c r="J28" s="13">
        <v>211</v>
      </c>
      <c r="K28" s="8">
        <v>219</v>
      </c>
      <c r="L28" s="11">
        <f>SUM(J28:K28)</f>
        <v>430</v>
      </c>
      <c r="M28" s="29" t="s">
        <v>99</v>
      </c>
      <c r="N28" s="13">
        <v>3</v>
      </c>
      <c r="O28" s="8">
        <v>20</v>
      </c>
      <c r="P28" s="11">
        <f>SUM(N28:O28)</f>
        <v>23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632</v>
      </c>
      <c r="C32" s="37">
        <f>SUM(B14:B23)</f>
        <v>907</v>
      </c>
      <c r="D32" s="37">
        <f>B24+B25+B26+B27+B28+F4+F5+F6+F7+F8</f>
        <v>623</v>
      </c>
      <c r="E32" s="37">
        <f>SUM(F9:F18)</f>
        <v>851</v>
      </c>
      <c r="F32" s="37">
        <f>SUM(F19:F28)</f>
        <v>1097</v>
      </c>
      <c r="G32" s="37">
        <f>SUM(J4:J13)</f>
        <v>1331</v>
      </c>
      <c r="H32" s="37">
        <f>SUM(J14:J23)</f>
        <v>1492</v>
      </c>
      <c r="I32" s="37">
        <f>J24+J25+J26+J27+J28+N4+N5+N6+N7+N8</f>
        <v>1848</v>
      </c>
      <c r="J32" s="37">
        <f>SUM(N9:N18)</f>
        <v>1004</v>
      </c>
      <c r="K32" s="37">
        <f>SUM(N19:N28)</f>
        <v>204</v>
      </c>
      <c r="L32" s="40">
        <f>SUM(R4:R9)</f>
        <v>3</v>
      </c>
      <c r="M32" s="53">
        <f>SUM(B32:L32)</f>
        <v>9992</v>
      </c>
      <c r="O32" s="33" t="s">
        <v>122</v>
      </c>
      <c r="P32" s="16">
        <f>SUM(B4:B18)</f>
        <v>1093</v>
      </c>
      <c r="Q32" s="16">
        <f>SUM(C4:C18)</f>
        <v>1026</v>
      </c>
      <c r="R32" s="44">
        <f>SUM(P32:Q32)</f>
        <v>2119</v>
      </c>
    </row>
    <row r="33" spans="1:18" ht="19.5" thickBot="1" x14ac:dyDescent="0.45">
      <c r="A33" s="38" t="s">
        <v>106</v>
      </c>
      <c r="B33" s="47">
        <f>SUM(C4:C13)</f>
        <v>608</v>
      </c>
      <c r="C33" s="16">
        <f>SUM(C14:C23)</f>
        <v>843</v>
      </c>
      <c r="D33" s="16">
        <f>C24+C25+C26+C27+C28+G4+G5+G6+G7+G8</f>
        <v>629</v>
      </c>
      <c r="E33" s="16">
        <f>SUM(G9:G18)</f>
        <v>760</v>
      </c>
      <c r="F33" s="16">
        <f>SUM(G19:G28)</f>
        <v>1077</v>
      </c>
      <c r="G33" s="16">
        <f>SUM(K4:K13)</f>
        <v>1399</v>
      </c>
      <c r="H33" s="16">
        <f>SUM(K14:K23)</f>
        <v>1680</v>
      </c>
      <c r="I33" s="16">
        <f>K24+K25+K26+K27+K28+O4+O5+O6+O7+O8</f>
        <v>2143</v>
      </c>
      <c r="J33" s="16">
        <f>SUM(O9:O18)</f>
        <v>1554</v>
      </c>
      <c r="K33" s="16">
        <f>SUM(O19:O28)</f>
        <v>690</v>
      </c>
      <c r="L33" s="48">
        <f>SUM(S4:S9)</f>
        <v>45</v>
      </c>
      <c r="M33" s="54">
        <f t="shared" ref="M33:M34" si="5">SUM(B33:L33)</f>
        <v>11428</v>
      </c>
      <c r="O33" s="21" t="s">
        <v>120</v>
      </c>
      <c r="P33" s="12">
        <f>SUM(J19:J28,N4:N28,R4:R9)</f>
        <v>3882</v>
      </c>
      <c r="Q33" s="12">
        <f>SUM(K19:K28,O4:O28,S4:S9)</f>
        <v>5368</v>
      </c>
      <c r="R33" s="44">
        <f t="shared" ref="R33:R34" si="6">SUM(P33:Q33)</f>
        <v>9250</v>
      </c>
    </row>
    <row r="34" spans="1:18" ht="19.5" thickBot="1" x14ac:dyDescent="0.45">
      <c r="A34" s="35" t="s">
        <v>107</v>
      </c>
      <c r="B34" s="27">
        <f>SUM(B32:B33)</f>
        <v>1240</v>
      </c>
      <c r="C34" s="39">
        <f t="shared" ref="C34:L34" si="7">SUM(C32:C33)</f>
        <v>1750</v>
      </c>
      <c r="D34" s="39">
        <f t="shared" si="7"/>
        <v>1252</v>
      </c>
      <c r="E34" s="39">
        <f t="shared" si="7"/>
        <v>1611</v>
      </c>
      <c r="F34" s="39">
        <f t="shared" si="7"/>
        <v>2174</v>
      </c>
      <c r="G34" s="39">
        <f t="shared" si="7"/>
        <v>2730</v>
      </c>
      <c r="H34" s="39">
        <f t="shared" si="7"/>
        <v>3172</v>
      </c>
      <c r="I34" s="39">
        <f t="shared" si="7"/>
        <v>3991</v>
      </c>
      <c r="J34" s="39">
        <f t="shared" si="7"/>
        <v>2558</v>
      </c>
      <c r="K34" s="39">
        <f t="shared" si="7"/>
        <v>894</v>
      </c>
      <c r="L34" s="41">
        <f t="shared" si="7"/>
        <v>48</v>
      </c>
      <c r="M34" s="55">
        <f t="shared" si="5"/>
        <v>21420</v>
      </c>
      <c r="O34" s="29" t="s">
        <v>121</v>
      </c>
      <c r="P34" s="13">
        <f>SUM(N4:N28,R4:R9)</f>
        <v>2041</v>
      </c>
      <c r="Q34" s="13">
        <f>SUM(O4:O28,S4:S9)</f>
        <v>3351</v>
      </c>
      <c r="R34" s="45">
        <f t="shared" si="6"/>
        <v>5392</v>
      </c>
    </row>
  </sheetData>
  <mergeCells count="1">
    <mergeCell ref="A1:T1"/>
  </mergeCells>
  <phoneticPr fontId="1"/>
  <pageMargins left="0.7" right="0.7" top="0.75" bottom="0.75" header="0.3" footer="0.3"/>
  <pageSetup paperSize="9" scale="4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2588C-8611-4592-BD20-F9AEB93508F4}">
  <dimension ref="A1:T34"/>
  <sheetViews>
    <sheetView view="pageBreakPreview" topLeftCell="A6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108</v>
      </c>
      <c r="C4" s="17">
        <v>87</v>
      </c>
      <c r="D4" s="18">
        <f>SUM(B4:C4)</f>
        <v>195</v>
      </c>
      <c r="E4" s="32" t="s">
        <v>25</v>
      </c>
      <c r="F4" s="16">
        <v>127</v>
      </c>
      <c r="G4" s="17">
        <v>105</v>
      </c>
      <c r="H4" s="18">
        <f>SUM(F4:G4)</f>
        <v>232</v>
      </c>
      <c r="I4" s="32" t="s">
        <v>50</v>
      </c>
      <c r="J4" s="16">
        <v>140</v>
      </c>
      <c r="K4" s="17">
        <v>166</v>
      </c>
      <c r="L4" s="18">
        <f>SUM(J4:K4)</f>
        <v>306</v>
      </c>
      <c r="M4" s="33" t="s">
        <v>75</v>
      </c>
      <c r="N4" s="16">
        <v>158</v>
      </c>
      <c r="O4" s="17">
        <v>214</v>
      </c>
      <c r="P4" s="18">
        <f>SUM(N4:O4)</f>
        <v>372</v>
      </c>
      <c r="Q4" s="33" t="s">
        <v>100</v>
      </c>
      <c r="R4" s="16">
        <v>3</v>
      </c>
      <c r="S4" s="17">
        <v>5</v>
      </c>
      <c r="T4" s="18">
        <f>SUM(R4:S4)</f>
        <v>8</v>
      </c>
    </row>
    <row r="5" spans="1:20" x14ac:dyDescent="0.4">
      <c r="A5" s="21" t="s">
        <v>1</v>
      </c>
      <c r="B5" s="12">
        <v>98</v>
      </c>
      <c r="C5" s="3">
        <v>90</v>
      </c>
      <c r="D5" s="18">
        <f t="shared" ref="D5:D27" si="0">SUM(B5:C5)</f>
        <v>188</v>
      </c>
      <c r="E5" s="21" t="s">
        <v>26</v>
      </c>
      <c r="F5" s="12">
        <v>119</v>
      </c>
      <c r="G5" s="3">
        <v>109</v>
      </c>
      <c r="H5" s="18">
        <f t="shared" ref="H5:H27" si="1">SUM(F5:G5)</f>
        <v>228</v>
      </c>
      <c r="I5" s="21" t="s">
        <v>51</v>
      </c>
      <c r="J5" s="12">
        <v>158</v>
      </c>
      <c r="K5" s="3">
        <v>149</v>
      </c>
      <c r="L5" s="18">
        <f t="shared" ref="L5:L27" si="2">SUM(J5:K5)</f>
        <v>307</v>
      </c>
      <c r="M5" s="28" t="s">
        <v>76</v>
      </c>
      <c r="N5" s="12">
        <v>157</v>
      </c>
      <c r="O5" s="3">
        <v>226</v>
      </c>
      <c r="P5" s="18">
        <f t="shared" ref="P5:P27" si="3">SUM(N5:O5)</f>
        <v>383</v>
      </c>
      <c r="Q5" s="28" t="s">
        <v>101</v>
      </c>
      <c r="R5" s="12">
        <v>0</v>
      </c>
      <c r="S5" s="3">
        <v>6</v>
      </c>
      <c r="T5" s="18">
        <f t="shared" ref="T5:T9" si="4">SUM(R5:S5)</f>
        <v>6</v>
      </c>
    </row>
    <row r="6" spans="1:20" x14ac:dyDescent="0.4">
      <c r="A6" s="21" t="s">
        <v>2</v>
      </c>
      <c r="B6" s="12">
        <v>101</v>
      </c>
      <c r="C6" s="3">
        <v>117</v>
      </c>
      <c r="D6" s="18">
        <f t="shared" si="0"/>
        <v>218</v>
      </c>
      <c r="E6" s="21" t="s">
        <v>27</v>
      </c>
      <c r="F6" s="12">
        <v>109</v>
      </c>
      <c r="G6" s="3">
        <v>111</v>
      </c>
      <c r="H6" s="18">
        <f t="shared" si="1"/>
        <v>220</v>
      </c>
      <c r="I6" s="21" t="s">
        <v>52</v>
      </c>
      <c r="J6" s="12">
        <v>155</v>
      </c>
      <c r="K6" s="3">
        <v>173</v>
      </c>
      <c r="L6" s="18">
        <f t="shared" si="2"/>
        <v>328</v>
      </c>
      <c r="M6" s="28" t="s">
        <v>77</v>
      </c>
      <c r="N6" s="12">
        <v>129</v>
      </c>
      <c r="O6" s="3">
        <v>225</v>
      </c>
      <c r="P6" s="18">
        <f t="shared" si="3"/>
        <v>354</v>
      </c>
      <c r="Q6" s="28" t="s">
        <v>102</v>
      </c>
      <c r="R6" s="12">
        <v>0</v>
      </c>
      <c r="S6" s="3">
        <v>4</v>
      </c>
      <c r="T6" s="18">
        <f t="shared" si="4"/>
        <v>4</v>
      </c>
    </row>
    <row r="7" spans="1:20" x14ac:dyDescent="0.4">
      <c r="A7" s="21" t="s">
        <v>3</v>
      </c>
      <c r="B7" s="12">
        <v>110</v>
      </c>
      <c r="C7" s="3">
        <v>84</v>
      </c>
      <c r="D7" s="18">
        <f t="shared" si="0"/>
        <v>194</v>
      </c>
      <c r="E7" s="21" t="s">
        <v>28</v>
      </c>
      <c r="F7" s="12">
        <v>112</v>
      </c>
      <c r="G7" s="3">
        <v>125</v>
      </c>
      <c r="H7" s="18">
        <f t="shared" si="1"/>
        <v>237</v>
      </c>
      <c r="I7" s="21" t="s">
        <v>53</v>
      </c>
      <c r="J7" s="12">
        <v>205</v>
      </c>
      <c r="K7" s="3">
        <v>190</v>
      </c>
      <c r="L7" s="18">
        <f t="shared" si="2"/>
        <v>395</v>
      </c>
      <c r="M7" s="28" t="s">
        <v>78</v>
      </c>
      <c r="N7" s="12">
        <v>141</v>
      </c>
      <c r="O7" s="3">
        <v>248</v>
      </c>
      <c r="P7" s="18">
        <f t="shared" si="3"/>
        <v>389</v>
      </c>
      <c r="Q7" s="28" t="s">
        <v>103</v>
      </c>
      <c r="R7" s="12">
        <v>0</v>
      </c>
      <c r="S7" s="3">
        <v>2</v>
      </c>
      <c r="T7" s="18">
        <f t="shared" si="4"/>
        <v>2</v>
      </c>
    </row>
    <row r="8" spans="1:20" x14ac:dyDescent="0.4">
      <c r="A8" s="21" t="s">
        <v>4</v>
      </c>
      <c r="B8" s="12">
        <v>116</v>
      </c>
      <c r="C8" s="3">
        <v>97</v>
      </c>
      <c r="D8" s="18">
        <f t="shared" si="0"/>
        <v>213</v>
      </c>
      <c r="E8" s="21" t="s">
        <v>29</v>
      </c>
      <c r="F8" s="12">
        <v>129</v>
      </c>
      <c r="G8" s="3">
        <v>107</v>
      </c>
      <c r="H8" s="18">
        <f t="shared" si="1"/>
        <v>236</v>
      </c>
      <c r="I8" s="21" t="s">
        <v>54</v>
      </c>
      <c r="J8" s="12">
        <v>192</v>
      </c>
      <c r="K8" s="3">
        <v>192</v>
      </c>
      <c r="L8" s="18">
        <f t="shared" si="2"/>
        <v>384</v>
      </c>
      <c r="M8" s="28" t="s">
        <v>79</v>
      </c>
      <c r="N8" s="12">
        <v>134</v>
      </c>
      <c r="O8" s="3">
        <v>210</v>
      </c>
      <c r="P8" s="18">
        <f t="shared" si="3"/>
        <v>344</v>
      </c>
      <c r="Q8" s="28" t="s">
        <v>104</v>
      </c>
      <c r="R8" s="12">
        <v>1</v>
      </c>
      <c r="S8" s="3">
        <v>0</v>
      </c>
      <c r="T8" s="18">
        <f t="shared" si="4"/>
        <v>1</v>
      </c>
    </row>
    <row r="9" spans="1:20" x14ac:dyDescent="0.4">
      <c r="A9" s="21" t="s">
        <v>5</v>
      </c>
      <c r="B9" s="12">
        <v>108</v>
      </c>
      <c r="C9" s="3">
        <v>89</v>
      </c>
      <c r="D9" s="18">
        <f t="shared" si="0"/>
        <v>197</v>
      </c>
      <c r="E9" s="21" t="s">
        <v>30</v>
      </c>
      <c r="F9" s="12">
        <v>112</v>
      </c>
      <c r="G9" s="3">
        <v>100</v>
      </c>
      <c r="H9" s="18">
        <f t="shared" si="1"/>
        <v>212</v>
      </c>
      <c r="I9" s="21" t="s">
        <v>55</v>
      </c>
      <c r="J9" s="12">
        <v>184</v>
      </c>
      <c r="K9" s="3">
        <v>226</v>
      </c>
      <c r="L9" s="18">
        <f t="shared" si="2"/>
        <v>410</v>
      </c>
      <c r="M9" s="28" t="s">
        <v>80</v>
      </c>
      <c r="N9" s="12">
        <v>122</v>
      </c>
      <c r="O9" s="3">
        <v>213</v>
      </c>
      <c r="P9" s="18">
        <f t="shared" si="3"/>
        <v>335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87</v>
      </c>
      <c r="C10" s="3">
        <v>96</v>
      </c>
      <c r="D10" s="18">
        <f t="shared" si="0"/>
        <v>183</v>
      </c>
      <c r="E10" s="21" t="s">
        <v>31</v>
      </c>
      <c r="F10" s="12">
        <v>119</v>
      </c>
      <c r="G10" s="3">
        <v>126</v>
      </c>
      <c r="H10" s="18">
        <f t="shared" si="1"/>
        <v>245</v>
      </c>
      <c r="I10" s="21" t="s">
        <v>56</v>
      </c>
      <c r="J10" s="12">
        <v>178</v>
      </c>
      <c r="K10" s="3">
        <v>232</v>
      </c>
      <c r="L10" s="18">
        <f t="shared" si="2"/>
        <v>410</v>
      </c>
      <c r="M10" s="28" t="s">
        <v>81</v>
      </c>
      <c r="N10" s="12">
        <v>108</v>
      </c>
      <c r="O10" s="3">
        <v>213</v>
      </c>
      <c r="P10" s="18">
        <f t="shared" si="3"/>
        <v>321</v>
      </c>
      <c r="Q10" s="28"/>
      <c r="R10" s="12"/>
      <c r="S10" s="3"/>
      <c r="T10" s="6"/>
    </row>
    <row r="11" spans="1:20" x14ac:dyDescent="0.4">
      <c r="A11" s="21" t="s">
        <v>7</v>
      </c>
      <c r="B11" s="12">
        <v>104</v>
      </c>
      <c r="C11" s="3">
        <v>103</v>
      </c>
      <c r="D11" s="18">
        <f t="shared" si="0"/>
        <v>207</v>
      </c>
      <c r="E11" s="21" t="s">
        <v>32</v>
      </c>
      <c r="F11" s="12">
        <v>121</v>
      </c>
      <c r="G11" s="3">
        <v>128</v>
      </c>
      <c r="H11" s="18">
        <f t="shared" si="1"/>
        <v>249</v>
      </c>
      <c r="I11" s="21" t="s">
        <v>57</v>
      </c>
      <c r="J11" s="12">
        <v>236</v>
      </c>
      <c r="K11" s="3">
        <v>239</v>
      </c>
      <c r="L11" s="18">
        <f t="shared" si="2"/>
        <v>475</v>
      </c>
      <c r="M11" s="28" t="s">
        <v>82</v>
      </c>
      <c r="N11" s="12">
        <v>116</v>
      </c>
      <c r="O11" s="3">
        <v>196</v>
      </c>
      <c r="P11" s="18">
        <f t="shared" si="3"/>
        <v>312</v>
      </c>
      <c r="Q11" s="28"/>
      <c r="R11" s="12"/>
      <c r="S11" s="3"/>
      <c r="T11" s="6"/>
    </row>
    <row r="12" spans="1:20" x14ac:dyDescent="0.4">
      <c r="A12" s="21" t="s">
        <v>8</v>
      </c>
      <c r="B12" s="12">
        <v>119</v>
      </c>
      <c r="C12" s="3">
        <v>95</v>
      </c>
      <c r="D12" s="18">
        <f t="shared" si="0"/>
        <v>214</v>
      </c>
      <c r="E12" s="21" t="s">
        <v>33</v>
      </c>
      <c r="F12" s="12">
        <v>109</v>
      </c>
      <c r="G12" s="3">
        <v>112</v>
      </c>
      <c r="H12" s="18">
        <f t="shared" si="1"/>
        <v>221</v>
      </c>
      <c r="I12" s="21" t="s">
        <v>58</v>
      </c>
      <c r="J12" s="12">
        <v>210</v>
      </c>
      <c r="K12" s="3">
        <v>196</v>
      </c>
      <c r="L12" s="18">
        <f t="shared" si="2"/>
        <v>406</v>
      </c>
      <c r="M12" s="28" t="s">
        <v>83</v>
      </c>
      <c r="N12" s="12">
        <v>100</v>
      </c>
      <c r="O12" s="3">
        <v>181</v>
      </c>
      <c r="P12" s="18">
        <f t="shared" si="3"/>
        <v>281</v>
      </c>
      <c r="Q12" s="28"/>
      <c r="R12" s="12"/>
      <c r="S12" s="3"/>
      <c r="T12" s="6"/>
    </row>
    <row r="13" spans="1:20" x14ac:dyDescent="0.4">
      <c r="A13" s="21" t="s">
        <v>9</v>
      </c>
      <c r="B13" s="12">
        <v>113</v>
      </c>
      <c r="C13" s="3">
        <v>121</v>
      </c>
      <c r="D13" s="18">
        <f t="shared" si="0"/>
        <v>234</v>
      </c>
      <c r="E13" s="21" t="s">
        <v>34</v>
      </c>
      <c r="F13" s="12">
        <v>122</v>
      </c>
      <c r="G13" s="3">
        <v>121</v>
      </c>
      <c r="H13" s="18">
        <f t="shared" si="1"/>
        <v>243</v>
      </c>
      <c r="I13" s="21" t="s">
        <v>59</v>
      </c>
      <c r="J13" s="12">
        <v>241</v>
      </c>
      <c r="K13" s="3">
        <v>250</v>
      </c>
      <c r="L13" s="18">
        <f t="shared" si="2"/>
        <v>491</v>
      </c>
      <c r="M13" s="28" t="s">
        <v>84</v>
      </c>
      <c r="N13" s="12">
        <v>88</v>
      </c>
      <c r="O13" s="3">
        <v>159</v>
      </c>
      <c r="P13" s="18">
        <f t="shared" si="3"/>
        <v>247</v>
      </c>
      <c r="Q13" s="28"/>
      <c r="R13" s="12"/>
      <c r="S13" s="3"/>
      <c r="T13" s="6"/>
    </row>
    <row r="14" spans="1:20" x14ac:dyDescent="0.4">
      <c r="A14" s="21" t="s">
        <v>10</v>
      </c>
      <c r="B14" s="12">
        <v>121</v>
      </c>
      <c r="C14" s="3">
        <v>110</v>
      </c>
      <c r="D14" s="18">
        <f t="shared" si="0"/>
        <v>231</v>
      </c>
      <c r="E14" s="21" t="s">
        <v>35</v>
      </c>
      <c r="F14" s="12">
        <v>140</v>
      </c>
      <c r="G14" s="3">
        <v>118</v>
      </c>
      <c r="H14" s="18">
        <f t="shared" si="1"/>
        <v>258</v>
      </c>
      <c r="I14" s="21" t="s">
        <v>60</v>
      </c>
      <c r="J14" s="12">
        <v>257</v>
      </c>
      <c r="K14" s="3">
        <v>225</v>
      </c>
      <c r="L14" s="18">
        <f t="shared" si="2"/>
        <v>482</v>
      </c>
      <c r="M14" s="28" t="s">
        <v>85</v>
      </c>
      <c r="N14" s="12">
        <v>78</v>
      </c>
      <c r="O14" s="3">
        <v>160</v>
      </c>
      <c r="P14" s="18">
        <f t="shared" si="3"/>
        <v>238</v>
      </c>
      <c r="Q14" s="28"/>
      <c r="R14" s="12"/>
      <c r="S14" s="3"/>
      <c r="T14" s="6"/>
    </row>
    <row r="15" spans="1:20" x14ac:dyDescent="0.4">
      <c r="A15" s="21" t="s">
        <v>11</v>
      </c>
      <c r="B15" s="12">
        <v>124</v>
      </c>
      <c r="C15" s="3">
        <v>118</v>
      </c>
      <c r="D15" s="18">
        <f t="shared" si="0"/>
        <v>242</v>
      </c>
      <c r="E15" s="21" t="s">
        <v>36</v>
      </c>
      <c r="F15" s="12">
        <v>132</v>
      </c>
      <c r="G15" s="3">
        <v>154</v>
      </c>
      <c r="H15" s="18">
        <f t="shared" si="1"/>
        <v>286</v>
      </c>
      <c r="I15" s="21" t="s">
        <v>61</v>
      </c>
      <c r="J15" s="12">
        <v>234</v>
      </c>
      <c r="K15" s="3">
        <v>250</v>
      </c>
      <c r="L15" s="18">
        <f t="shared" si="2"/>
        <v>484</v>
      </c>
      <c r="M15" s="28" t="s">
        <v>86</v>
      </c>
      <c r="N15" s="12">
        <v>62</v>
      </c>
      <c r="O15" s="3">
        <v>170</v>
      </c>
      <c r="P15" s="18">
        <f t="shared" si="3"/>
        <v>232</v>
      </c>
      <c r="Q15" s="30"/>
      <c r="R15" s="14"/>
      <c r="S15" s="4"/>
      <c r="T15" s="7"/>
    </row>
    <row r="16" spans="1:20" x14ac:dyDescent="0.4">
      <c r="A16" s="21" t="s">
        <v>12</v>
      </c>
      <c r="B16" s="12">
        <v>136</v>
      </c>
      <c r="C16" s="3">
        <v>132</v>
      </c>
      <c r="D16" s="18">
        <f t="shared" si="0"/>
        <v>268</v>
      </c>
      <c r="E16" s="21" t="s">
        <v>37</v>
      </c>
      <c r="F16" s="12">
        <v>130</v>
      </c>
      <c r="G16" s="3">
        <v>141</v>
      </c>
      <c r="H16" s="18">
        <f t="shared" si="1"/>
        <v>271</v>
      </c>
      <c r="I16" s="21" t="s">
        <v>62</v>
      </c>
      <c r="J16" s="12">
        <v>253</v>
      </c>
      <c r="K16" s="3">
        <v>272</v>
      </c>
      <c r="L16" s="18">
        <f t="shared" si="2"/>
        <v>525</v>
      </c>
      <c r="M16" s="28" t="s">
        <v>87</v>
      </c>
      <c r="N16" s="12">
        <v>55</v>
      </c>
      <c r="O16" s="3">
        <v>153</v>
      </c>
      <c r="P16" s="18">
        <f t="shared" si="3"/>
        <v>208</v>
      </c>
      <c r="Q16" s="30"/>
      <c r="R16" s="14"/>
      <c r="S16" s="4"/>
      <c r="T16" s="7"/>
    </row>
    <row r="17" spans="1:20" x14ac:dyDescent="0.4">
      <c r="A17" s="21" t="s">
        <v>13</v>
      </c>
      <c r="B17" s="12">
        <v>122</v>
      </c>
      <c r="C17" s="3">
        <v>107</v>
      </c>
      <c r="D17" s="18">
        <f t="shared" si="0"/>
        <v>229</v>
      </c>
      <c r="E17" s="21" t="s">
        <v>38</v>
      </c>
      <c r="F17" s="12">
        <v>148</v>
      </c>
      <c r="G17" s="3">
        <v>159</v>
      </c>
      <c r="H17" s="18">
        <f t="shared" si="1"/>
        <v>307</v>
      </c>
      <c r="I17" s="21" t="s">
        <v>63</v>
      </c>
      <c r="J17" s="12">
        <v>254</v>
      </c>
      <c r="K17" s="3">
        <v>296</v>
      </c>
      <c r="L17" s="18">
        <f t="shared" si="2"/>
        <v>550</v>
      </c>
      <c r="M17" s="28" t="s">
        <v>88</v>
      </c>
      <c r="N17" s="12">
        <v>52</v>
      </c>
      <c r="O17" s="3">
        <v>123</v>
      </c>
      <c r="P17" s="18">
        <f t="shared" si="3"/>
        <v>175</v>
      </c>
      <c r="Q17" s="30"/>
      <c r="R17" s="14"/>
      <c r="S17" s="4"/>
      <c r="T17" s="7"/>
    </row>
    <row r="18" spans="1:20" x14ac:dyDescent="0.4">
      <c r="A18" s="21" t="s">
        <v>14</v>
      </c>
      <c r="B18" s="12">
        <v>155</v>
      </c>
      <c r="C18" s="3">
        <v>123</v>
      </c>
      <c r="D18" s="18">
        <f t="shared" si="0"/>
        <v>278</v>
      </c>
      <c r="E18" s="21" t="s">
        <v>39</v>
      </c>
      <c r="F18" s="12">
        <v>149</v>
      </c>
      <c r="G18" s="3">
        <v>145</v>
      </c>
      <c r="H18" s="18">
        <f t="shared" si="1"/>
        <v>294</v>
      </c>
      <c r="I18" s="21" t="s">
        <v>64</v>
      </c>
      <c r="J18" s="12">
        <v>206</v>
      </c>
      <c r="K18" s="3">
        <v>250</v>
      </c>
      <c r="L18" s="18">
        <f t="shared" si="2"/>
        <v>456</v>
      </c>
      <c r="M18" s="28" t="s">
        <v>89</v>
      </c>
      <c r="N18" s="12">
        <v>32</v>
      </c>
      <c r="O18" s="3">
        <v>105</v>
      </c>
      <c r="P18" s="18">
        <f t="shared" si="3"/>
        <v>137</v>
      </c>
      <c r="Q18" s="30"/>
      <c r="R18" s="14"/>
      <c r="S18" s="4"/>
      <c r="T18" s="7"/>
    </row>
    <row r="19" spans="1:20" x14ac:dyDescent="0.4">
      <c r="A19" s="21" t="s">
        <v>15</v>
      </c>
      <c r="B19" s="12">
        <v>131</v>
      </c>
      <c r="C19" s="3">
        <v>112</v>
      </c>
      <c r="D19" s="18">
        <f t="shared" si="0"/>
        <v>243</v>
      </c>
      <c r="E19" s="21" t="s">
        <v>40</v>
      </c>
      <c r="F19" s="12">
        <v>148</v>
      </c>
      <c r="G19" s="3">
        <v>148</v>
      </c>
      <c r="H19" s="18">
        <f t="shared" si="1"/>
        <v>296</v>
      </c>
      <c r="I19" s="21" t="s">
        <v>65</v>
      </c>
      <c r="J19" s="12">
        <v>132</v>
      </c>
      <c r="K19" s="3">
        <v>142</v>
      </c>
      <c r="L19" s="18">
        <f t="shared" si="2"/>
        <v>274</v>
      </c>
      <c r="M19" s="28" t="s">
        <v>90</v>
      </c>
      <c r="N19" s="12">
        <v>24</v>
      </c>
      <c r="O19" s="3">
        <v>95</v>
      </c>
      <c r="P19" s="18">
        <f t="shared" si="3"/>
        <v>119</v>
      </c>
      <c r="Q19" s="30"/>
      <c r="R19" s="14"/>
      <c r="S19" s="4"/>
      <c r="T19" s="7"/>
    </row>
    <row r="20" spans="1:20" x14ac:dyDescent="0.4">
      <c r="A20" s="21" t="s">
        <v>16</v>
      </c>
      <c r="B20" s="12">
        <v>152</v>
      </c>
      <c r="C20" s="3">
        <v>157</v>
      </c>
      <c r="D20" s="18">
        <f t="shared" si="0"/>
        <v>309</v>
      </c>
      <c r="E20" s="21" t="s">
        <v>41</v>
      </c>
      <c r="F20" s="12">
        <v>139</v>
      </c>
      <c r="G20" s="3">
        <v>152</v>
      </c>
      <c r="H20" s="18">
        <f t="shared" si="1"/>
        <v>291</v>
      </c>
      <c r="I20" s="21" t="s">
        <v>66</v>
      </c>
      <c r="J20" s="12">
        <v>146</v>
      </c>
      <c r="K20" s="3">
        <v>177</v>
      </c>
      <c r="L20" s="18">
        <f t="shared" si="2"/>
        <v>323</v>
      </c>
      <c r="M20" s="28" t="s">
        <v>91</v>
      </c>
      <c r="N20" s="12">
        <v>20</v>
      </c>
      <c r="O20" s="3">
        <v>88</v>
      </c>
      <c r="P20" s="18">
        <f t="shared" si="3"/>
        <v>108</v>
      </c>
      <c r="Q20" s="30"/>
      <c r="R20" s="14"/>
      <c r="S20" s="4"/>
      <c r="T20" s="7"/>
    </row>
    <row r="21" spans="1:20" x14ac:dyDescent="0.4">
      <c r="A21" s="21" t="s">
        <v>17</v>
      </c>
      <c r="B21" s="12">
        <v>151</v>
      </c>
      <c r="C21" s="3">
        <v>128</v>
      </c>
      <c r="D21" s="18">
        <f t="shared" si="0"/>
        <v>279</v>
      </c>
      <c r="E21" s="21" t="s">
        <v>42</v>
      </c>
      <c r="F21" s="12">
        <v>128</v>
      </c>
      <c r="G21" s="3">
        <v>125</v>
      </c>
      <c r="H21" s="18">
        <f t="shared" si="1"/>
        <v>253</v>
      </c>
      <c r="I21" s="21" t="s">
        <v>67</v>
      </c>
      <c r="J21" s="12">
        <v>186</v>
      </c>
      <c r="K21" s="3">
        <v>219</v>
      </c>
      <c r="L21" s="18">
        <f t="shared" si="2"/>
        <v>405</v>
      </c>
      <c r="M21" s="28" t="s">
        <v>92</v>
      </c>
      <c r="N21" s="12">
        <v>14</v>
      </c>
      <c r="O21" s="3">
        <v>80</v>
      </c>
      <c r="P21" s="18">
        <f t="shared" si="3"/>
        <v>94</v>
      </c>
      <c r="Q21" s="30"/>
      <c r="R21" s="14"/>
      <c r="S21" s="4"/>
      <c r="T21" s="7"/>
    </row>
    <row r="22" spans="1:20" x14ac:dyDescent="0.4">
      <c r="A22" s="21" t="s">
        <v>18</v>
      </c>
      <c r="B22" s="12">
        <v>119</v>
      </c>
      <c r="C22" s="3">
        <v>130</v>
      </c>
      <c r="D22" s="18">
        <f t="shared" si="0"/>
        <v>249</v>
      </c>
      <c r="E22" s="21" t="s">
        <v>43</v>
      </c>
      <c r="F22" s="12">
        <v>153</v>
      </c>
      <c r="G22" s="3">
        <v>162</v>
      </c>
      <c r="H22" s="18">
        <f t="shared" si="1"/>
        <v>315</v>
      </c>
      <c r="I22" s="21" t="s">
        <v>68</v>
      </c>
      <c r="J22" s="12">
        <v>164</v>
      </c>
      <c r="K22" s="3">
        <v>197</v>
      </c>
      <c r="L22" s="18">
        <f t="shared" si="2"/>
        <v>361</v>
      </c>
      <c r="M22" s="28" t="s">
        <v>93</v>
      </c>
      <c r="N22" s="12">
        <v>21</v>
      </c>
      <c r="O22" s="3">
        <v>55</v>
      </c>
      <c r="P22" s="18">
        <f t="shared" si="3"/>
        <v>76</v>
      </c>
      <c r="Q22" s="30"/>
      <c r="R22" s="14"/>
      <c r="S22" s="4"/>
      <c r="T22" s="7"/>
    </row>
    <row r="23" spans="1:20" x14ac:dyDescent="0.4">
      <c r="A23" s="21" t="s">
        <v>19</v>
      </c>
      <c r="B23" s="12">
        <v>117</v>
      </c>
      <c r="C23" s="3">
        <v>119</v>
      </c>
      <c r="D23" s="18">
        <f t="shared" si="0"/>
        <v>236</v>
      </c>
      <c r="E23" s="21" t="s">
        <v>44</v>
      </c>
      <c r="F23" s="12">
        <v>162</v>
      </c>
      <c r="G23" s="3">
        <v>166</v>
      </c>
      <c r="H23" s="18">
        <f t="shared" si="1"/>
        <v>328</v>
      </c>
      <c r="I23" s="21" t="s">
        <v>69</v>
      </c>
      <c r="J23" s="12">
        <v>181</v>
      </c>
      <c r="K23" s="3">
        <v>223</v>
      </c>
      <c r="L23" s="18">
        <f t="shared" si="2"/>
        <v>404</v>
      </c>
      <c r="M23" s="28" t="s">
        <v>94</v>
      </c>
      <c r="N23" s="12">
        <v>15</v>
      </c>
      <c r="O23" s="3">
        <v>45</v>
      </c>
      <c r="P23" s="18">
        <f t="shared" si="3"/>
        <v>60</v>
      </c>
      <c r="Q23" s="30"/>
      <c r="R23" s="14"/>
      <c r="S23" s="4"/>
      <c r="T23" s="7"/>
    </row>
    <row r="24" spans="1:20" x14ac:dyDescent="0.4">
      <c r="A24" s="21" t="s">
        <v>20</v>
      </c>
      <c r="B24" s="12">
        <v>130</v>
      </c>
      <c r="C24" s="3">
        <v>104</v>
      </c>
      <c r="D24" s="18">
        <f t="shared" si="0"/>
        <v>234</v>
      </c>
      <c r="E24" s="21" t="s">
        <v>45</v>
      </c>
      <c r="F24" s="12">
        <v>126</v>
      </c>
      <c r="G24" s="3">
        <v>121</v>
      </c>
      <c r="H24" s="18">
        <f t="shared" si="1"/>
        <v>247</v>
      </c>
      <c r="I24" s="21" t="s">
        <v>70</v>
      </c>
      <c r="J24" s="12">
        <v>184</v>
      </c>
      <c r="K24" s="3">
        <v>234</v>
      </c>
      <c r="L24" s="18">
        <f t="shared" si="2"/>
        <v>418</v>
      </c>
      <c r="M24" s="28" t="s">
        <v>95</v>
      </c>
      <c r="N24" s="12">
        <v>8</v>
      </c>
      <c r="O24" s="3">
        <v>45</v>
      </c>
      <c r="P24" s="18">
        <f t="shared" si="3"/>
        <v>53</v>
      </c>
      <c r="Q24" s="30"/>
      <c r="R24" s="14"/>
      <c r="S24" s="4"/>
      <c r="T24" s="7"/>
    </row>
    <row r="25" spans="1:20" x14ac:dyDescent="0.4">
      <c r="A25" s="21" t="s">
        <v>21</v>
      </c>
      <c r="B25" s="12">
        <v>101</v>
      </c>
      <c r="C25" s="3">
        <v>103</v>
      </c>
      <c r="D25" s="18">
        <f t="shared" si="0"/>
        <v>204</v>
      </c>
      <c r="E25" s="21" t="s">
        <v>46</v>
      </c>
      <c r="F25" s="12">
        <v>144</v>
      </c>
      <c r="G25" s="3">
        <v>147</v>
      </c>
      <c r="H25" s="18">
        <f t="shared" si="1"/>
        <v>291</v>
      </c>
      <c r="I25" s="21" t="s">
        <v>71</v>
      </c>
      <c r="J25" s="12">
        <v>185</v>
      </c>
      <c r="K25" s="3">
        <v>172</v>
      </c>
      <c r="L25" s="18">
        <f t="shared" si="2"/>
        <v>357</v>
      </c>
      <c r="M25" s="28" t="s">
        <v>96</v>
      </c>
      <c r="N25" s="12">
        <v>7</v>
      </c>
      <c r="O25" s="3">
        <v>33</v>
      </c>
      <c r="P25" s="18">
        <f t="shared" si="3"/>
        <v>40</v>
      </c>
      <c r="Q25" s="30"/>
      <c r="R25" s="14"/>
      <c r="S25" s="4"/>
      <c r="T25" s="7"/>
    </row>
    <row r="26" spans="1:20" x14ac:dyDescent="0.4">
      <c r="A26" s="21" t="s">
        <v>22</v>
      </c>
      <c r="B26" s="12">
        <v>116</v>
      </c>
      <c r="C26" s="3">
        <v>110</v>
      </c>
      <c r="D26" s="18">
        <f t="shared" si="0"/>
        <v>226</v>
      </c>
      <c r="E26" s="21" t="s">
        <v>47</v>
      </c>
      <c r="F26" s="12">
        <v>141</v>
      </c>
      <c r="G26" s="3">
        <v>145</v>
      </c>
      <c r="H26" s="18">
        <f t="shared" si="1"/>
        <v>286</v>
      </c>
      <c r="I26" s="21" t="s">
        <v>72</v>
      </c>
      <c r="J26" s="12">
        <v>156</v>
      </c>
      <c r="K26" s="3">
        <v>191</v>
      </c>
      <c r="L26" s="18">
        <f t="shared" si="2"/>
        <v>347</v>
      </c>
      <c r="M26" s="28" t="s">
        <v>97</v>
      </c>
      <c r="N26" s="12">
        <v>4</v>
      </c>
      <c r="O26" s="3">
        <v>19</v>
      </c>
      <c r="P26" s="18">
        <f t="shared" si="3"/>
        <v>23</v>
      </c>
      <c r="Q26" s="30"/>
      <c r="R26" s="14"/>
      <c r="S26" s="4"/>
      <c r="T26" s="7"/>
    </row>
    <row r="27" spans="1:20" x14ac:dyDescent="0.4">
      <c r="A27" s="21" t="s">
        <v>23</v>
      </c>
      <c r="B27" s="12">
        <v>113</v>
      </c>
      <c r="C27" s="3">
        <v>101</v>
      </c>
      <c r="D27" s="18">
        <f t="shared" si="0"/>
        <v>214</v>
      </c>
      <c r="E27" s="21" t="s">
        <v>48</v>
      </c>
      <c r="F27" s="12">
        <v>141</v>
      </c>
      <c r="G27" s="3">
        <v>165</v>
      </c>
      <c r="H27" s="18">
        <f t="shared" si="1"/>
        <v>306</v>
      </c>
      <c r="I27" s="21" t="s">
        <v>73</v>
      </c>
      <c r="J27" s="12">
        <v>166</v>
      </c>
      <c r="K27" s="3">
        <v>201</v>
      </c>
      <c r="L27" s="18">
        <f t="shared" si="2"/>
        <v>367</v>
      </c>
      <c r="M27" s="28" t="s">
        <v>98</v>
      </c>
      <c r="N27" s="12">
        <v>1</v>
      </c>
      <c r="O27" s="3">
        <v>11</v>
      </c>
      <c r="P27" s="18">
        <f t="shared" si="3"/>
        <v>12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98</v>
      </c>
      <c r="C28" s="8">
        <v>98</v>
      </c>
      <c r="D28" s="11">
        <f>SUM(B28:C28)</f>
        <v>196</v>
      </c>
      <c r="E28" s="22" t="s">
        <v>49</v>
      </c>
      <c r="F28" s="13">
        <v>138</v>
      </c>
      <c r="G28" s="8">
        <v>139</v>
      </c>
      <c r="H28" s="11">
        <f>SUM(F28:G28)</f>
        <v>277</v>
      </c>
      <c r="I28" s="22" t="s">
        <v>74</v>
      </c>
      <c r="J28" s="13">
        <v>180</v>
      </c>
      <c r="K28" s="8">
        <v>228</v>
      </c>
      <c r="L28" s="11">
        <f>SUM(J28:K28)</f>
        <v>408</v>
      </c>
      <c r="M28" s="29" t="s">
        <v>99</v>
      </c>
      <c r="N28" s="13">
        <v>2</v>
      </c>
      <c r="O28" s="8">
        <v>7</v>
      </c>
      <c r="P28" s="11">
        <f>SUM(N28:O28)</f>
        <v>9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1064</v>
      </c>
      <c r="C32" s="37">
        <f>SUM(B14:B23)</f>
        <v>1328</v>
      </c>
      <c r="D32" s="37">
        <f>B24+B25+B26+B27+B28+F4+F5+F6+F7+F8</f>
        <v>1154</v>
      </c>
      <c r="E32" s="37">
        <f>SUM(F9:F18)</f>
        <v>1282</v>
      </c>
      <c r="F32" s="37">
        <f>SUM(F19:F28)</f>
        <v>1420</v>
      </c>
      <c r="G32" s="37">
        <f>SUM(J4:J13)</f>
        <v>1899</v>
      </c>
      <c r="H32" s="37">
        <f>SUM(J14:J23)</f>
        <v>2013</v>
      </c>
      <c r="I32" s="37">
        <f>J24+J25+J26+J27+J28+N4+N5+N6+N7+N8</f>
        <v>1590</v>
      </c>
      <c r="J32" s="37">
        <f>SUM(N9:N18)</f>
        <v>813</v>
      </c>
      <c r="K32" s="37">
        <f>SUM(N19:N28)</f>
        <v>116</v>
      </c>
      <c r="L32" s="40">
        <f>SUM(R4:R9)</f>
        <v>4</v>
      </c>
      <c r="M32" s="53">
        <f>SUM(B32:L32)</f>
        <v>12683</v>
      </c>
      <c r="O32" s="33" t="s">
        <v>122</v>
      </c>
      <c r="P32" s="16">
        <f>SUM(B4:B18)</f>
        <v>1722</v>
      </c>
      <c r="Q32" s="16">
        <f>SUM(C4:C18)</f>
        <v>1569</v>
      </c>
      <c r="R32" s="44">
        <f>SUM(P32:Q32)</f>
        <v>3291</v>
      </c>
    </row>
    <row r="33" spans="1:18" ht="19.5" thickBot="1" x14ac:dyDescent="0.45">
      <c r="A33" s="38" t="s">
        <v>106</v>
      </c>
      <c r="B33" s="47">
        <f>SUM(C4:C13)</f>
        <v>979</v>
      </c>
      <c r="C33" s="16">
        <f>SUM(C14:C23)</f>
        <v>1236</v>
      </c>
      <c r="D33" s="16">
        <f>C24+C25+C26+C27+C28+G4+G5+G6+G7+G8</f>
        <v>1073</v>
      </c>
      <c r="E33" s="16">
        <f>SUM(G9:G18)</f>
        <v>1304</v>
      </c>
      <c r="F33" s="16">
        <f>SUM(G19:G28)</f>
        <v>1470</v>
      </c>
      <c r="G33" s="16">
        <f>SUM(K4:K13)</f>
        <v>2013</v>
      </c>
      <c r="H33" s="16">
        <f>SUM(K14:K23)</f>
        <v>2251</v>
      </c>
      <c r="I33" s="16">
        <f>K24+K25+K26+K27+K28+O4+O5+O6+O7+O8</f>
        <v>2149</v>
      </c>
      <c r="J33" s="16">
        <f>SUM(O9:O18)</f>
        <v>1673</v>
      </c>
      <c r="K33" s="16">
        <f>SUM(O19:O28)</f>
        <v>478</v>
      </c>
      <c r="L33" s="48">
        <f>SUM(S4:S9)</f>
        <v>19</v>
      </c>
      <c r="M33" s="54">
        <f t="shared" ref="M33:M34" si="5">SUM(B33:L33)</f>
        <v>14645</v>
      </c>
      <c r="O33" s="21" t="s">
        <v>120</v>
      </c>
      <c r="P33" s="12">
        <f>SUM(J19:J28,N4:N28,R4:R9)</f>
        <v>3332</v>
      </c>
      <c r="Q33" s="12">
        <f>SUM(K19:K28,O4:O28,S4:S9)</f>
        <v>5277</v>
      </c>
      <c r="R33" s="44">
        <f t="shared" ref="R33:R34" si="6">SUM(P33:Q33)</f>
        <v>8609</v>
      </c>
    </row>
    <row r="34" spans="1:18" ht="19.5" thickBot="1" x14ac:dyDescent="0.45">
      <c r="A34" s="35" t="s">
        <v>107</v>
      </c>
      <c r="B34" s="27">
        <f>SUM(B32:B33)</f>
        <v>2043</v>
      </c>
      <c r="C34" s="39">
        <f t="shared" ref="C34:L34" si="7">SUM(C32:C33)</f>
        <v>2564</v>
      </c>
      <c r="D34" s="39">
        <f t="shared" si="7"/>
        <v>2227</v>
      </c>
      <c r="E34" s="39">
        <f t="shared" si="7"/>
        <v>2586</v>
      </c>
      <c r="F34" s="39">
        <f t="shared" si="7"/>
        <v>2890</v>
      </c>
      <c r="G34" s="39">
        <f t="shared" si="7"/>
        <v>3912</v>
      </c>
      <c r="H34" s="39">
        <f t="shared" si="7"/>
        <v>4264</v>
      </c>
      <c r="I34" s="39">
        <f t="shared" si="7"/>
        <v>3739</v>
      </c>
      <c r="J34" s="39">
        <f t="shared" si="7"/>
        <v>2486</v>
      </c>
      <c r="K34" s="39">
        <f t="shared" si="7"/>
        <v>594</v>
      </c>
      <c r="L34" s="41">
        <f t="shared" si="7"/>
        <v>23</v>
      </c>
      <c r="M34" s="55">
        <f t="shared" si="5"/>
        <v>27328</v>
      </c>
      <c r="O34" s="29" t="s">
        <v>121</v>
      </c>
      <c r="P34" s="13">
        <f>SUM(N4:N28,R4:R9)</f>
        <v>1652</v>
      </c>
      <c r="Q34" s="13">
        <f>SUM(O4:O28,S4:S9)</f>
        <v>3293</v>
      </c>
      <c r="R34" s="45">
        <f t="shared" si="6"/>
        <v>4945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4F09C-1D9D-4B40-8E85-D55F603D38A5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103</v>
      </c>
      <c r="C4" s="17">
        <v>85</v>
      </c>
      <c r="D4" s="18">
        <f>SUM(B4:C4)</f>
        <v>188</v>
      </c>
      <c r="E4" s="32" t="s">
        <v>25</v>
      </c>
      <c r="F4" s="16">
        <v>124</v>
      </c>
      <c r="G4" s="17">
        <v>104</v>
      </c>
      <c r="H4" s="18">
        <f>SUM(F4:G4)</f>
        <v>228</v>
      </c>
      <c r="I4" s="32" t="s">
        <v>50</v>
      </c>
      <c r="J4" s="16">
        <v>161</v>
      </c>
      <c r="K4" s="17">
        <v>167</v>
      </c>
      <c r="L4" s="18">
        <f>SUM(J4:K4)</f>
        <v>328</v>
      </c>
      <c r="M4" s="33" t="s">
        <v>75</v>
      </c>
      <c r="N4" s="16">
        <v>162</v>
      </c>
      <c r="O4" s="17">
        <v>248</v>
      </c>
      <c r="P4" s="18">
        <f>SUM(N4:O4)</f>
        <v>410</v>
      </c>
      <c r="Q4" s="33" t="s">
        <v>100</v>
      </c>
      <c r="R4" s="16">
        <v>2</v>
      </c>
      <c r="S4" s="17">
        <v>7</v>
      </c>
      <c r="T4" s="18">
        <f>SUM(R4:S4)</f>
        <v>9</v>
      </c>
    </row>
    <row r="5" spans="1:20" x14ac:dyDescent="0.4">
      <c r="A5" s="21" t="s">
        <v>1</v>
      </c>
      <c r="B5" s="12">
        <v>92</v>
      </c>
      <c r="C5" s="3">
        <v>93</v>
      </c>
      <c r="D5" s="18">
        <f t="shared" ref="D5:D27" si="0">SUM(B5:C5)</f>
        <v>185</v>
      </c>
      <c r="E5" s="21" t="s">
        <v>26</v>
      </c>
      <c r="F5" s="12">
        <v>110</v>
      </c>
      <c r="G5" s="3">
        <v>115</v>
      </c>
      <c r="H5" s="18">
        <f t="shared" ref="H5:H27" si="1">SUM(F5:G5)</f>
        <v>225</v>
      </c>
      <c r="I5" s="21" t="s">
        <v>51</v>
      </c>
      <c r="J5" s="12">
        <v>149</v>
      </c>
      <c r="K5" s="3">
        <v>157</v>
      </c>
      <c r="L5" s="18">
        <f t="shared" ref="L5:L27" si="2">SUM(J5:K5)</f>
        <v>306</v>
      </c>
      <c r="M5" s="28" t="s">
        <v>76</v>
      </c>
      <c r="N5" s="12">
        <v>143</v>
      </c>
      <c r="O5" s="3">
        <v>205</v>
      </c>
      <c r="P5" s="18">
        <f t="shared" ref="P5:P27" si="3">SUM(N5:O5)</f>
        <v>348</v>
      </c>
      <c r="Q5" s="28" t="s">
        <v>101</v>
      </c>
      <c r="R5" s="12">
        <v>0</v>
      </c>
      <c r="S5" s="3">
        <v>6</v>
      </c>
      <c r="T5" s="18">
        <f t="shared" ref="T5:T9" si="4">SUM(R5:S5)</f>
        <v>6</v>
      </c>
    </row>
    <row r="6" spans="1:20" x14ac:dyDescent="0.4">
      <c r="A6" s="21" t="s">
        <v>2</v>
      </c>
      <c r="B6" s="12">
        <v>109</v>
      </c>
      <c r="C6" s="3">
        <v>98</v>
      </c>
      <c r="D6" s="18">
        <f t="shared" si="0"/>
        <v>207</v>
      </c>
      <c r="E6" s="21" t="s">
        <v>27</v>
      </c>
      <c r="F6" s="12">
        <v>100</v>
      </c>
      <c r="G6" s="3">
        <v>107</v>
      </c>
      <c r="H6" s="18">
        <f t="shared" si="1"/>
        <v>207</v>
      </c>
      <c r="I6" s="21" t="s">
        <v>52</v>
      </c>
      <c r="J6" s="12">
        <v>185</v>
      </c>
      <c r="K6" s="3">
        <v>193</v>
      </c>
      <c r="L6" s="18">
        <f t="shared" si="2"/>
        <v>378</v>
      </c>
      <c r="M6" s="28" t="s">
        <v>77</v>
      </c>
      <c r="N6" s="12">
        <v>150</v>
      </c>
      <c r="O6" s="3">
        <v>240</v>
      </c>
      <c r="P6" s="18">
        <f t="shared" si="3"/>
        <v>390</v>
      </c>
      <c r="Q6" s="28" t="s">
        <v>102</v>
      </c>
      <c r="R6" s="12">
        <v>0</v>
      </c>
      <c r="S6" s="3">
        <v>2</v>
      </c>
      <c r="T6" s="18">
        <f t="shared" si="4"/>
        <v>2</v>
      </c>
    </row>
    <row r="7" spans="1:20" x14ac:dyDescent="0.4">
      <c r="A7" s="21" t="s">
        <v>3</v>
      </c>
      <c r="B7" s="12">
        <v>118</v>
      </c>
      <c r="C7" s="3">
        <v>90</v>
      </c>
      <c r="D7" s="18">
        <f t="shared" si="0"/>
        <v>208</v>
      </c>
      <c r="E7" s="21" t="s">
        <v>28</v>
      </c>
      <c r="F7" s="12">
        <v>125</v>
      </c>
      <c r="G7" s="3">
        <v>121</v>
      </c>
      <c r="H7" s="18">
        <f t="shared" si="1"/>
        <v>246</v>
      </c>
      <c r="I7" s="21" t="s">
        <v>53</v>
      </c>
      <c r="J7" s="12">
        <v>188</v>
      </c>
      <c r="K7" s="3">
        <v>190</v>
      </c>
      <c r="L7" s="18">
        <f t="shared" si="2"/>
        <v>378</v>
      </c>
      <c r="M7" s="28" t="s">
        <v>78</v>
      </c>
      <c r="N7" s="12">
        <v>131</v>
      </c>
      <c r="O7" s="3">
        <v>239</v>
      </c>
      <c r="P7" s="18">
        <f t="shared" si="3"/>
        <v>370</v>
      </c>
      <c r="Q7" s="28" t="s">
        <v>103</v>
      </c>
      <c r="R7" s="12">
        <v>0</v>
      </c>
      <c r="S7" s="3">
        <v>3</v>
      </c>
      <c r="T7" s="18">
        <f t="shared" si="4"/>
        <v>3</v>
      </c>
    </row>
    <row r="8" spans="1:20" x14ac:dyDescent="0.4">
      <c r="A8" s="21" t="s">
        <v>4</v>
      </c>
      <c r="B8" s="12">
        <v>100</v>
      </c>
      <c r="C8" s="3">
        <v>91</v>
      </c>
      <c r="D8" s="18">
        <f t="shared" si="0"/>
        <v>191</v>
      </c>
      <c r="E8" s="21" t="s">
        <v>29</v>
      </c>
      <c r="F8" s="12">
        <v>111</v>
      </c>
      <c r="G8" s="3">
        <v>101</v>
      </c>
      <c r="H8" s="18">
        <f t="shared" si="1"/>
        <v>212</v>
      </c>
      <c r="I8" s="21" t="s">
        <v>54</v>
      </c>
      <c r="J8" s="12">
        <v>199</v>
      </c>
      <c r="K8" s="3">
        <v>218</v>
      </c>
      <c r="L8" s="18">
        <f t="shared" si="2"/>
        <v>417</v>
      </c>
      <c r="M8" s="28" t="s">
        <v>79</v>
      </c>
      <c r="N8" s="12">
        <v>138</v>
      </c>
      <c r="O8" s="3">
        <v>210</v>
      </c>
      <c r="P8" s="18">
        <f t="shared" si="3"/>
        <v>348</v>
      </c>
      <c r="Q8" s="28" t="s">
        <v>104</v>
      </c>
      <c r="R8" s="12">
        <v>1</v>
      </c>
      <c r="S8" s="3">
        <v>1</v>
      </c>
      <c r="T8" s="18">
        <f t="shared" si="4"/>
        <v>2</v>
      </c>
    </row>
    <row r="9" spans="1:20" x14ac:dyDescent="0.4">
      <c r="A9" s="21" t="s">
        <v>5</v>
      </c>
      <c r="B9" s="12">
        <v>112</v>
      </c>
      <c r="C9" s="3">
        <v>100</v>
      </c>
      <c r="D9" s="18">
        <f t="shared" si="0"/>
        <v>212</v>
      </c>
      <c r="E9" s="21" t="s">
        <v>30</v>
      </c>
      <c r="F9" s="12">
        <v>126</v>
      </c>
      <c r="G9" s="3">
        <v>122</v>
      </c>
      <c r="H9" s="18">
        <f t="shared" si="1"/>
        <v>248</v>
      </c>
      <c r="I9" s="21" t="s">
        <v>55</v>
      </c>
      <c r="J9" s="12">
        <v>191</v>
      </c>
      <c r="K9" s="3">
        <v>209</v>
      </c>
      <c r="L9" s="18">
        <f t="shared" si="2"/>
        <v>400</v>
      </c>
      <c r="M9" s="28" t="s">
        <v>80</v>
      </c>
      <c r="N9" s="12">
        <v>122</v>
      </c>
      <c r="O9" s="3">
        <v>225</v>
      </c>
      <c r="P9" s="18">
        <f t="shared" si="3"/>
        <v>347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93</v>
      </c>
      <c r="C10" s="3">
        <v>93</v>
      </c>
      <c r="D10" s="18">
        <f t="shared" si="0"/>
        <v>186</v>
      </c>
      <c r="E10" s="21" t="s">
        <v>31</v>
      </c>
      <c r="F10" s="12">
        <v>117</v>
      </c>
      <c r="G10" s="3">
        <v>110</v>
      </c>
      <c r="H10" s="18">
        <f t="shared" si="1"/>
        <v>227</v>
      </c>
      <c r="I10" s="21" t="s">
        <v>56</v>
      </c>
      <c r="J10" s="12">
        <v>196</v>
      </c>
      <c r="K10" s="3">
        <v>242</v>
      </c>
      <c r="L10" s="18">
        <f t="shared" si="2"/>
        <v>438</v>
      </c>
      <c r="M10" s="28" t="s">
        <v>81</v>
      </c>
      <c r="N10" s="12">
        <v>125</v>
      </c>
      <c r="O10" s="3">
        <v>194</v>
      </c>
      <c r="P10" s="18">
        <f t="shared" si="3"/>
        <v>319</v>
      </c>
      <c r="Q10" s="28"/>
      <c r="R10" s="12"/>
      <c r="S10" s="3"/>
      <c r="T10" s="6"/>
    </row>
    <row r="11" spans="1:20" x14ac:dyDescent="0.4">
      <c r="A11" s="21" t="s">
        <v>7</v>
      </c>
      <c r="B11" s="12">
        <v>108</v>
      </c>
      <c r="C11" s="3">
        <v>100</v>
      </c>
      <c r="D11" s="18">
        <f t="shared" si="0"/>
        <v>208</v>
      </c>
      <c r="E11" s="21" t="s">
        <v>32</v>
      </c>
      <c r="F11" s="12">
        <v>107</v>
      </c>
      <c r="G11" s="3">
        <v>130</v>
      </c>
      <c r="H11" s="18">
        <f t="shared" si="1"/>
        <v>237</v>
      </c>
      <c r="I11" s="21" t="s">
        <v>57</v>
      </c>
      <c r="J11" s="12">
        <v>221</v>
      </c>
      <c r="K11" s="3">
        <v>206</v>
      </c>
      <c r="L11" s="18">
        <f t="shared" si="2"/>
        <v>427</v>
      </c>
      <c r="M11" s="28" t="s">
        <v>82</v>
      </c>
      <c r="N11" s="12">
        <v>115</v>
      </c>
      <c r="O11" s="3">
        <v>220</v>
      </c>
      <c r="P11" s="18">
        <f t="shared" si="3"/>
        <v>335</v>
      </c>
      <c r="Q11" s="28"/>
      <c r="R11" s="12"/>
      <c r="S11" s="3"/>
      <c r="T11" s="6"/>
    </row>
    <row r="12" spans="1:20" x14ac:dyDescent="0.4">
      <c r="A12" s="21" t="s">
        <v>8</v>
      </c>
      <c r="B12" s="12">
        <v>123</v>
      </c>
      <c r="C12" s="3">
        <v>110</v>
      </c>
      <c r="D12" s="18">
        <f t="shared" si="0"/>
        <v>233</v>
      </c>
      <c r="E12" s="21" t="s">
        <v>33</v>
      </c>
      <c r="F12" s="12">
        <v>116</v>
      </c>
      <c r="G12" s="3">
        <v>123</v>
      </c>
      <c r="H12" s="18">
        <f t="shared" si="1"/>
        <v>239</v>
      </c>
      <c r="I12" s="21" t="s">
        <v>58</v>
      </c>
      <c r="J12" s="12">
        <v>222</v>
      </c>
      <c r="K12" s="3">
        <v>211</v>
      </c>
      <c r="L12" s="18">
        <f t="shared" si="2"/>
        <v>433</v>
      </c>
      <c r="M12" s="28" t="s">
        <v>83</v>
      </c>
      <c r="N12" s="12">
        <v>89</v>
      </c>
      <c r="O12" s="3">
        <v>153</v>
      </c>
      <c r="P12" s="18">
        <f t="shared" si="3"/>
        <v>242</v>
      </c>
      <c r="Q12" s="28"/>
      <c r="R12" s="12"/>
      <c r="S12" s="3"/>
      <c r="T12" s="6"/>
    </row>
    <row r="13" spans="1:20" x14ac:dyDescent="0.4">
      <c r="A13" s="21" t="s">
        <v>9</v>
      </c>
      <c r="B13" s="12">
        <v>114</v>
      </c>
      <c r="C13" s="3">
        <v>125</v>
      </c>
      <c r="D13" s="18">
        <f t="shared" si="0"/>
        <v>239</v>
      </c>
      <c r="E13" s="21" t="s">
        <v>34</v>
      </c>
      <c r="F13" s="12">
        <v>124</v>
      </c>
      <c r="G13" s="3">
        <v>107</v>
      </c>
      <c r="H13" s="18">
        <f t="shared" si="1"/>
        <v>231</v>
      </c>
      <c r="I13" s="21" t="s">
        <v>59</v>
      </c>
      <c r="J13" s="12">
        <v>244</v>
      </c>
      <c r="K13" s="3">
        <v>252</v>
      </c>
      <c r="L13" s="18">
        <f t="shared" si="2"/>
        <v>496</v>
      </c>
      <c r="M13" s="28" t="s">
        <v>84</v>
      </c>
      <c r="N13" s="12">
        <v>87</v>
      </c>
      <c r="O13" s="3">
        <v>162</v>
      </c>
      <c r="P13" s="18">
        <f t="shared" si="3"/>
        <v>249</v>
      </c>
      <c r="Q13" s="28"/>
      <c r="R13" s="12"/>
      <c r="S13" s="3"/>
      <c r="T13" s="6"/>
    </row>
    <row r="14" spans="1:20" x14ac:dyDescent="0.4">
      <c r="A14" s="21" t="s">
        <v>10</v>
      </c>
      <c r="B14" s="12">
        <v>114</v>
      </c>
      <c r="C14" s="3">
        <v>105</v>
      </c>
      <c r="D14" s="18">
        <f t="shared" si="0"/>
        <v>219</v>
      </c>
      <c r="E14" s="21" t="s">
        <v>35</v>
      </c>
      <c r="F14" s="12">
        <v>136</v>
      </c>
      <c r="G14" s="3">
        <v>133</v>
      </c>
      <c r="H14" s="18">
        <f t="shared" si="1"/>
        <v>269</v>
      </c>
      <c r="I14" s="21" t="s">
        <v>60</v>
      </c>
      <c r="J14" s="12">
        <v>251</v>
      </c>
      <c r="K14" s="3">
        <v>234</v>
      </c>
      <c r="L14" s="18">
        <f t="shared" si="2"/>
        <v>485</v>
      </c>
      <c r="M14" s="28" t="s">
        <v>85</v>
      </c>
      <c r="N14" s="12">
        <v>85</v>
      </c>
      <c r="O14" s="3">
        <v>169</v>
      </c>
      <c r="P14" s="18">
        <f t="shared" si="3"/>
        <v>254</v>
      </c>
      <c r="Q14" s="28"/>
      <c r="R14" s="12"/>
      <c r="S14" s="3"/>
      <c r="T14" s="6"/>
    </row>
    <row r="15" spans="1:20" x14ac:dyDescent="0.4">
      <c r="A15" s="21" t="s">
        <v>11</v>
      </c>
      <c r="B15" s="12">
        <v>139</v>
      </c>
      <c r="C15" s="3">
        <v>118</v>
      </c>
      <c r="D15" s="18">
        <f t="shared" si="0"/>
        <v>257</v>
      </c>
      <c r="E15" s="21" t="s">
        <v>36</v>
      </c>
      <c r="F15" s="12">
        <v>135</v>
      </c>
      <c r="G15" s="3">
        <v>154</v>
      </c>
      <c r="H15" s="18">
        <f t="shared" si="1"/>
        <v>289</v>
      </c>
      <c r="I15" s="21" t="s">
        <v>61</v>
      </c>
      <c r="J15" s="12">
        <v>256</v>
      </c>
      <c r="K15" s="3">
        <v>259</v>
      </c>
      <c r="L15" s="18">
        <f t="shared" si="2"/>
        <v>515</v>
      </c>
      <c r="M15" s="28" t="s">
        <v>86</v>
      </c>
      <c r="N15" s="12">
        <v>68</v>
      </c>
      <c r="O15" s="3">
        <v>168</v>
      </c>
      <c r="P15" s="18">
        <f t="shared" si="3"/>
        <v>236</v>
      </c>
      <c r="Q15" s="30"/>
      <c r="R15" s="14"/>
      <c r="S15" s="4"/>
      <c r="T15" s="7"/>
    </row>
    <row r="16" spans="1:20" x14ac:dyDescent="0.4">
      <c r="A16" s="21" t="s">
        <v>12</v>
      </c>
      <c r="B16" s="12">
        <v>122</v>
      </c>
      <c r="C16" s="3">
        <v>127</v>
      </c>
      <c r="D16" s="18">
        <f t="shared" si="0"/>
        <v>249</v>
      </c>
      <c r="E16" s="21" t="s">
        <v>37</v>
      </c>
      <c r="F16" s="12">
        <v>141</v>
      </c>
      <c r="G16" s="3">
        <v>145</v>
      </c>
      <c r="H16" s="18">
        <f t="shared" si="1"/>
        <v>286</v>
      </c>
      <c r="I16" s="21" t="s">
        <v>62</v>
      </c>
      <c r="J16" s="12">
        <v>237</v>
      </c>
      <c r="K16" s="3">
        <v>268</v>
      </c>
      <c r="L16" s="18">
        <f t="shared" si="2"/>
        <v>505</v>
      </c>
      <c r="M16" s="28" t="s">
        <v>87</v>
      </c>
      <c r="N16" s="12">
        <v>51</v>
      </c>
      <c r="O16" s="3">
        <v>149</v>
      </c>
      <c r="P16" s="18">
        <f t="shared" si="3"/>
        <v>200</v>
      </c>
      <c r="Q16" s="30"/>
      <c r="R16" s="14"/>
      <c r="S16" s="4"/>
      <c r="T16" s="7"/>
    </row>
    <row r="17" spans="1:20" x14ac:dyDescent="0.4">
      <c r="A17" s="21" t="s">
        <v>13</v>
      </c>
      <c r="B17" s="12">
        <v>136</v>
      </c>
      <c r="C17" s="3">
        <v>116</v>
      </c>
      <c r="D17" s="18">
        <f t="shared" si="0"/>
        <v>252</v>
      </c>
      <c r="E17" s="21" t="s">
        <v>38</v>
      </c>
      <c r="F17" s="12">
        <v>153</v>
      </c>
      <c r="G17" s="3">
        <v>153</v>
      </c>
      <c r="H17" s="18">
        <f t="shared" si="1"/>
        <v>306</v>
      </c>
      <c r="I17" s="21" t="s">
        <v>63</v>
      </c>
      <c r="J17" s="12">
        <v>238</v>
      </c>
      <c r="K17" s="3">
        <v>292</v>
      </c>
      <c r="L17" s="18">
        <f t="shared" si="2"/>
        <v>530</v>
      </c>
      <c r="M17" s="28" t="s">
        <v>88</v>
      </c>
      <c r="N17" s="12">
        <v>51</v>
      </c>
      <c r="O17" s="3">
        <v>123</v>
      </c>
      <c r="P17" s="18">
        <f t="shared" si="3"/>
        <v>174</v>
      </c>
      <c r="Q17" s="30"/>
      <c r="R17" s="14"/>
      <c r="S17" s="4"/>
      <c r="T17" s="7"/>
    </row>
    <row r="18" spans="1:20" x14ac:dyDescent="0.4">
      <c r="A18" s="21" t="s">
        <v>14</v>
      </c>
      <c r="B18" s="12">
        <v>151</v>
      </c>
      <c r="C18" s="3">
        <v>115</v>
      </c>
      <c r="D18" s="18">
        <f t="shared" si="0"/>
        <v>266</v>
      </c>
      <c r="E18" s="21" t="s">
        <v>39</v>
      </c>
      <c r="F18" s="12">
        <v>153</v>
      </c>
      <c r="G18" s="3">
        <v>155</v>
      </c>
      <c r="H18" s="18">
        <f t="shared" si="1"/>
        <v>308</v>
      </c>
      <c r="I18" s="21" t="s">
        <v>64</v>
      </c>
      <c r="J18" s="12">
        <v>184</v>
      </c>
      <c r="K18" s="3">
        <v>203</v>
      </c>
      <c r="L18" s="18">
        <f t="shared" si="2"/>
        <v>387</v>
      </c>
      <c r="M18" s="28" t="s">
        <v>89</v>
      </c>
      <c r="N18" s="12">
        <v>29</v>
      </c>
      <c r="O18" s="3">
        <v>100</v>
      </c>
      <c r="P18" s="18">
        <f t="shared" si="3"/>
        <v>129</v>
      </c>
      <c r="Q18" s="30"/>
      <c r="R18" s="14"/>
      <c r="S18" s="4"/>
      <c r="T18" s="7"/>
    </row>
    <row r="19" spans="1:20" x14ac:dyDescent="0.4">
      <c r="A19" s="21" t="s">
        <v>15</v>
      </c>
      <c r="B19" s="12">
        <v>140</v>
      </c>
      <c r="C19" s="3">
        <v>132</v>
      </c>
      <c r="D19" s="18">
        <f t="shared" si="0"/>
        <v>272</v>
      </c>
      <c r="E19" s="21" t="s">
        <v>40</v>
      </c>
      <c r="F19" s="12">
        <v>128</v>
      </c>
      <c r="G19" s="3">
        <v>142</v>
      </c>
      <c r="H19" s="18">
        <f t="shared" si="1"/>
        <v>270</v>
      </c>
      <c r="I19" s="21" t="s">
        <v>65</v>
      </c>
      <c r="J19" s="12">
        <v>124</v>
      </c>
      <c r="K19" s="3">
        <v>149</v>
      </c>
      <c r="L19" s="18">
        <f t="shared" si="2"/>
        <v>273</v>
      </c>
      <c r="M19" s="28" t="s">
        <v>90</v>
      </c>
      <c r="N19" s="12">
        <v>27</v>
      </c>
      <c r="O19" s="3">
        <v>103</v>
      </c>
      <c r="P19" s="18">
        <f t="shared" si="3"/>
        <v>130</v>
      </c>
      <c r="Q19" s="30"/>
      <c r="R19" s="14"/>
      <c r="S19" s="4"/>
      <c r="T19" s="7"/>
    </row>
    <row r="20" spans="1:20" x14ac:dyDescent="0.4">
      <c r="A20" s="21" t="s">
        <v>16</v>
      </c>
      <c r="B20" s="12">
        <v>163</v>
      </c>
      <c r="C20" s="3">
        <v>141</v>
      </c>
      <c r="D20" s="18">
        <f t="shared" si="0"/>
        <v>304</v>
      </c>
      <c r="E20" s="21" t="s">
        <v>41</v>
      </c>
      <c r="F20" s="12">
        <v>142</v>
      </c>
      <c r="G20" s="3">
        <v>138</v>
      </c>
      <c r="H20" s="18">
        <f t="shared" si="1"/>
        <v>280</v>
      </c>
      <c r="I20" s="21" t="s">
        <v>66</v>
      </c>
      <c r="J20" s="12">
        <v>182</v>
      </c>
      <c r="K20" s="3">
        <v>203</v>
      </c>
      <c r="L20" s="18">
        <f t="shared" si="2"/>
        <v>385</v>
      </c>
      <c r="M20" s="28" t="s">
        <v>91</v>
      </c>
      <c r="N20" s="12">
        <v>20</v>
      </c>
      <c r="O20" s="3">
        <v>85</v>
      </c>
      <c r="P20" s="18">
        <f t="shared" si="3"/>
        <v>105</v>
      </c>
      <c r="Q20" s="30"/>
      <c r="R20" s="14"/>
      <c r="S20" s="4"/>
      <c r="T20" s="7"/>
    </row>
    <row r="21" spans="1:20" x14ac:dyDescent="0.4">
      <c r="A21" s="21" t="s">
        <v>17</v>
      </c>
      <c r="B21" s="12">
        <v>137</v>
      </c>
      <c r="C21" s="3">
        <v>144</v>
      </c>
      <c r="D21" s="18">
        <f t="shared" si="0"/>
        <v>281</v>
      </c>
      <c r="E21" s="21" t="s">
        <v>42</v>
      </c>
      <c r="F21" s="12">
        <v>137</v>
      </c>
      <c r="G21" s="3">
        <v>141</v>
      </c>
      <c r="H21" s="18">
        <f t="shared" si="1"/>
        <v>278</v>
      </c>
      <c r="I21" s="21" t="s">
        <v>67</v>
      </c>
      <c r="J21" s="12">
        <v>177</v>
      </c>
      <c r="K21" s="3">
        <v>211</v>
      </c>
      <c r="L21" s="18">
        <f t="shared" si="2"/>
        <v>388</v>
      </c>
      <c r="M21" s="28" t="s">
        <v>92</v>
      </c>
      <c r="N21" s="12">
        <v>17</v>
      </c>
      <c r="O21" s="3">
        <v>76</v>
      </c>
      <c r="P21" s="18">
        <f t="shared" si="3"/>
        <v>93</v>
      </c>
      <c r="Q21" s="30"/>
      <c r="R21" s="14"/>
      <c r="S21" s="4"/>
      <c r="T21" s="7"/>
    </row>
    <row r="22" spans="1:20" x14ac:dyDescent="0.4">
      <c r="A22" s="21" t="s">
        <v>18</v>
      </c>
      <c r="B22" s="12">
        <v>130</v>
      </c>
      <c r="C22" s="3">
        <v>129</v>
      </c>
      <c r="D22" s="18">
        <f t="shared" si="0"/>
        <v>259</v>
      </c>
      <c r="E22" s="21" t="s">
        <v>43</v>
      </c>
      <c r="F22" s="12">
        <v>160</v>
      </c>
      <c r="G22" s="3">
        <v>157</v>
      </c>
      <c r="H22" s="18">
        <f t="shared" si="1"/>
        <v>317</v>
      </c>
      <c r="I22" s="21" t="s">
        <v>68</v>
      </c>
      <c r="J22" s="12">
        <v>166</v>
      </c>
      <c r="K22" s="3">
        <v>199</v>
      </c>
      <c r="L22" s="18">
        <f t="shared" si="2"/>
        <v>365</v>
      </c>
      <c r="M22" s="28" t="s">
        <v>93</v>
      </c>
      <c r="N22" s="12">
        <v>19</v>
      </c>
      <c r="O22" s="3">
        <v>54</v>
      </c>
      <c r="P22" s="18">
        <f t="shared" si="3"/>
        <v>73</v>
      </c>
      <c r="Q22" s="30"/>
      <c r="R22" s="14"/>
      <c r="S22" s="4"/>
      <c r="T22" s="7"/>
    </row>
    <row r="23" spans="1:20" x14ac:dyDescent="0.4">
      <c r="A23" s="21" t="s">
        <v>19</v>
      </c>
      <c r="B23" s="12">
        <v>126</v>
      </c>
      <c r="C23" s="3">
        <v>105</v>
      </c>
      <c r="D23" s="18">
        <f t="shared" si="0"/>
        <v>231</v>
      </c>
      <c r="E23" s="21" t="s">
        <v>44</v>
      </c>
      <c r="F23" s="12">
        <v>135</v>
      </c>
      <c r="G23" s="3">
        <v>155</v>
      </c>
      <c r="H23" s="18">
        <f t="shared" si="1"/>
        <v>290</v>
      </c>
      <c r="I23" s="21" t="s">
        <v>69</v>
      </c>
      <c r="J23" s="12">
        <v>184</v>
      </c>
      <c r="K23" s="3">
        <v>229</v>
      </c>
      <c r="L23" s="18">
        <f t="shared" si="2"/>
        <v>413</v>
      </c>
      <c r="M23" s="28" t="s">
        <v>94</v>
      </c>
      <c r="N23" s="12">
        <v>18</v>
      </c>
      <c r="O23" s="3">
        <v>45</v>
      </c>
      <c r="P23" s="18">
        <f t="shared" si="3"/>
        <v>63</v>
      </c>
      <c r="Q23" s="30"/>
      <c r="R23" s="14"/>
      <c r="S23" s="4"/>
      <c r="T23" s="7"/>
    </row>
    <row r="24" spans="1:20" x14ac:dyDescent="0.4">
      <c r="A24" s="21" t="s">
        <v>20</v>
      </c>
      <c r="B24" s="12">
        <v>121</v>
      </c>
      <c r="C24" s="3">
        <v>111</v>
      </c>
      <c r="D24" s="18">
        <f t="shared" si="0"/>
        <v>232</v>
      </c>
      <c r="E24" s="21" t="s">
        <v>45</v>
      </c>
      <c r="F24" s="12">
        <v>139</v>
      </c>
      <c r="G24" s="3">
        <v>131</v>
      </c>
      <c r="H24" s="18">
        <f t="shared" si="1"/>
        <v>270</v>
      </c>
      <c r="I24" s="21" t="s">
        <v>70</v>
      </c>
      <c r="J24" s="12">
        <v>190</v>
      </c>
      <c r="K24" s="3">
        <v>215</v>
      </c>
      <c r="L24" s="18">
        <f t="shared" si="2"/>
        <v>405</v>
      </c>
      <c r="M24" s="28" t="s">
        <v>95</v>
      </c>
      <c r="N24" s="12">
        <v>12</v>
      </c>
      <c r="O24" s="3">
        <v>49</v>
      </c>
      <c r="P24" s="18">
        <f t="shared" si="3"/>
        <v>61</v>
      </c>
      <c r="Q24" s="30"/>
      <c r="R24" s="14"/>
      <c r="S24" s="4"/>
      <c r="T24" s="7"/>
    </row>
    <row r="25" spans="1:20" x14ac:dyDescent="0.4">
      <c r="A25" s="21" t="s">
        <v>21</v>
      </c>
      <c r="B25" s="12">
        <v>122</v>
      </c>
      <c r="C25" s="3">
        <v>109</v>
      </c>
      <c r="D25" s="18">
        <f t="shared" si="0"/>
        <v>231</v>
      </c>
      <c r="E25" s="21" t="s">
        <v>46</v>
      </c>
      <c r="F25" s="12">
        <v>139</v>
      </c>
      <c r="G25" s="3">
        <v>161</v>
      </c>
      <c r="H25" s="18">
        <f t="shared" si="1"/>
        <v>300</v>
      </c>
      <c r="I25" s="21" t="s">
        <v>71</v>
      </c>
      <c r="J25" s="12">
        <v>168</v>
      </c>
      <c r="K25" s="3">
        <v>166</v>
      </c>
      <c r="L25" s="18">
        <f t="shared" si="2"/>
        <v>334</v>
      </c>
      <c r="M25" s="28" t="s">
        <v>96</v>
      </c>
      <c r="N25" s="12">
        <v>4</v>
      </c>
      <c r="O25" s="3">
        <v>34</v>
      </c>
      <c r="P25" s="18">
        <f t="shared" si="3"/>
        <v>38</v>
      </c>
      <c r="Q25" s="30"/>
      <c r="R25" s="14"/>
      <c r="S25" s="4"/>
      <c r="T25" s="7"/>
    </row>
    <row r="26" spans="1:20" x14ac:dyDescent="0.4">
      <c r="A26" s="21" t="s">
        <v>22</v>
      </c>
      <c r="B26" s="12">
        <v>123</v>
      </c>
      <c r="C26" s="3">
        <v>101</v>
      </c>
      <c r="D26" s="18">
        <f t="shared" si="0"/>
        <v>224</v>
      </c>
      <c r="E26" s="21" t="s">
        <v>47</v>
      </c>
      <c r="F26" s="12">
        <v>133</v>
      </c>
      <c r="G26" s="3">
        <v>147</v>
      </c>
      <c r="H26" s="18">
        <f t="shared" si="1"/>
        <v>280</v>
      </c>
      <c r="I26" s="21" t="s">
        <v>72</v>
      </c>
      <c r="J26" s="12">
        <v>158</v>
      </c>
      <c r="K26" s="3">
        <v>192</v>
      </c>
      <c r="L26" s="18">
        <f t="shared" si="2"/>
        <v>350</v>
      </c>
      <c r="M26" s="28" t="s">
        <v>97</v>
      </c>
      <c r="N26" s="12">
        <v>6</v>
      </c>
      <c r="O26" s="3">
        <v>18</v>
      </c>
      <c r="P26" s="18">
        <f t="shared" si="3"/>
        <v>24</v>
      </c>
      <c r="Q26" s="30"/>
      <c r="R26" s="14"/>
      <c r="S26" s="4"/>
      <c r="T26" s="7"/>
    </row>
    <row r="27" spans="1:20" x14ac:dyDescent="0.4">
      <c r="A27" s="21" t="s">
        <v>23</v>
      </c>
      <c r="B27" s="12">
        <v>100</v>
      </c>
      <c r="C27" s="3">
        <v>116</v>
      </c>
      <c r="D27" s="18">
        <f t="shared" si="0"/>
        <v>216</v>
      </c>
      <c r="E27" s="21" t="s">
        <v>48</v>
      </c>
      <c r="F27" s="12">
        <v>139</v>
      </c>
      <c r="G27" s="3">
        <v>147</v>
      </c>
      <c r="H27" s="18">
        <f t="shared" si="1"/>
        <v>286</v>
      </c>
      <c r="I27" s="21" t="s">
        <v>73</v>
      </c>
      <c r="J27" s="12">
        <v>171</v>
      </c>
      <c r="K27" s="3">
        <v>221</v>
      </c>
      <c r="L27" s="18">
        <f t="shared" si="2"/>
        <v>392</v>
      </c>
      <c r="M27" s="28" t="s">
        <v>98</v>
      </c>
      <c r="N27" s="12">
        <v>1</v>
      </c>
      <c r="O27" s="3">
        <v>10</v>
      </c>
      <c r="P27" s="18">
        <f t="shared" si="3"/>
        <v>11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114</v>
      </c>
      <c r="C28" s="8">
        <v>97</v>
      </c>
      <c r="D28" s="11">
        <f>SUM(B28:C28)</f>
        <v>211</v>
      </c>
      <c r="E28" s="22" t="s">
        <v>49</v>
      </c>
      <c r="F28" s="13">
        <v>126</v>
      </c>
      <c r="G28" s="8">
        <v>144</v>
      </c>
      <c r="H28" s="11">
        <f>SUM(F28:G28)</f>
        <v>270</v>
      </c>
      <c r="I28" s="22" t="s">
        <v>74</v>
      </c>
      <c r="J28" s="13">
        <v>167</v>
      </c>
      <c r="K28" s="8">
        <v>214</v>
      </c>
      <c r="L28" s="11">
        <f>SUM(J28:K28)</f>
        <v>381</v>
      </c>
      <c r="M28" s="29" t="s">
        <v>99</v>
      </c>
      <c r="N28" s="13">
        <v>4</v>
      </c>
      <c r="O28" s="8">
        <v>7</v>
      </c>
      <c r="P28" s="11">
        <f>SUM(N28:O28)</f>
        <v>11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1072</v>
      </c>
      <c r="C32" s="37">
        <f>SUM(B14:B23)</f>
        <v>1358</v>
      </c>
      <c r="D32" s="37">
        <f>B24+B25+B26+B27+B28+F4+F5+F6+F7+F8</f>
        <v>1150</v>
      </c>
      <c r="E32" s="37">
        <f>SUM(F9:F18)</f>
        <v>1308</v>
      </c>
      <c r="F32" s="37">
        <f>SUM(F19:F28)</f>
        <v>1378</v>
      </c>
      <c r="G32" s="37">
        <f>SUM(J4:J13)</f>
        <v>1956</v>
      </c>
      <c r="H32" s="37">
        <f>SUM(J14:J23)</f>
        <v>1999</v>
      </c>
      <c r="I32" s="37">
        <f>J24+J25+J26+J27+J28+N4+N5+N6+N7+N8</f>
        <v>1578</v>
      </c>
      <c r="J32" s="37">
        <f>SUM(N9:N18)</f>
        <v>822</v>
      </c>
      <c r="K32" s="37">
        <f>SUM(N19:N28)</f>
        <v>128</v>
      </c>
      <c r="L32" s="40">
        <f>SUM(R4:R9)</f>
        <v>3</v>
      </c>
      <c r="M32" s="53">
        <f>SUM(B32:L32)</f>
        <v>12752</v>
      </c>
      <c r="O32" s="33" t="s">
        <v>122</v>
      </c>
      <c r="P32" s="16">
        <f>SUM(B4:B18)</f>
        <v>1734</v>
      </c>
      <c r="Q32" s="16">
        <f>SUM(C4:C18)</f>
        <v>1566</v>
      </c>
      <c r="R32" s="44">
        <f>SUM(P32:Q32)</f>
        <v>3300</v>
      </c>
    </row>
    <row r="33" spans="1:18" ht="19.5" thickBot="1" x14ac:dyDescent="0.45">
      <c r="A33" s="38" t="s">
        <v>106</v>
      </c>
      <c r="B33" s="47">
        <f>SUM(C4:C13)</f>
        <v>985</v>
      </c>
      <c r="C33" s="16">
        <f>SUM(C14:C23)</f>
        <v>1232</v>
      </c>
      <c r="D33" s="16">
        <f>C24+C25+C26+C27+C28+G4+G5+G6+G7+G8</f>
        <v>1082</v>
      </c>
      <c r="E33" s="16">
        <f>SUM(G9:G18)</f>
        <v>1332</v>
      </c>
      <c r="F33" s="16">
        <f>SUM(G19:G28)</f>
        <v>1463</v>
      </c>
      <c r="G33" s="16">
        <f>SUM(K4:K13)</f>
        <v>2045</v>
      </c>
      <c r="H33" s="16">
        <f>SUM(K14:K23)</f>
        <v>2247</v>
      </c>
      <c r="I33" s="16">
        <f>K24+K25+K26+K27+K28+O4+O5+O6+O7+O8</f>
        <v>2150</v>
      </c>
      <c r="J33" s="16">
        <f>SUM(O9:O18)</f>
        <v>1663</v>
      </c>
      <c r="K33" s="16">
        <f>SUM(O19:O28)</f>
        <v>481</v>
      </c>
      <c r="L33" s="48">
        <f>SUM(S4:S9)</f>
        <v>21</v>
      </c>
      <c r="M33" s="54">
        <f t="shared" ref="M33:M34" si="5">SUM(B33:L33)</f>
        <v>14701</v>
      </c>
      <c r="O33" s="21" t="s">
        <v>120</v>
      </c>
      <c r="P33" s="12">
        <f>SUM(J19:J28,N4:N28,R4:R9)</f>
        <v>3364</v>
      </c>
      <c r="Q33" s="12">
        <f>SUM(K19:K28,O4:O28,S4:S9)</f>
        <v>5306</v>
      </c>
      <c r="R33" s="44">
        <f t="shared" ref="R33:R34" si="6">SUM(P33:Q33)</f>
        <v>8670</v>
      </c>
    </row>
    <row r="34" spans="1:18" ht="19.5" thickBot="1" x14ac:dyDescent="0.45">
      <c r="A34" s="35" t="s">
        <v>107</v>
      </c>
      <c r="B34" s="27">
        <f>SUM(B32:B33)</f>
        <v>2057</v>
      </c>
      <c r="C34" s="39">
        <f t="shared" ref="C34:L34" si="7">SUM(C32:C33)</f>
        <v>2590</v>
      </c>
      <c r="D34" s="39">
        <f t="shared" si="7"/>
        <v>2232</v>
      </c>
      <c r="E34" s="39">
        <f t="shared" si="7"/>
        <v>2640</v>
      </c>
      <c r="F34" s="39">
        <f t="shared" si="7"/>
        <v>2841</v>
      </c>
      <c r="G34" s="39">
        <f t="shared" si="7"/>
        <v>4001</v>
      </c>
      <c r="H34" s="39">
        <f t="shared" si="7"/>
        <v>4246</v>
      </c>
      <c r="I34" s="39">
        <f t="shared" si="7"/>
        <v>3728</v>
      </c>
      <c r="J34" s="39">
        <f t="shared" si="7"/>
        <v>2485</v>
      </c>
      <c r="K34" s="39">
        <f t="shared" si="7"/>
        <v>609</v>
      </c>
      <c r="L34" s="41">
        <f t="shared" si="7"/>
        <v>24</v>
      </c>
      <c r="M34" s="55">
        <f t="shared" si="5"/>
        <v>27453</v>
      </c>
      <c r="O34" s="29" t="s">
        <v>121</v>
      </c>
      <c r="P34" s="13">
        <f>SUM(N4:N28,R4:R9)</f>
        <v>1677</v>
      </c>
      <c r="Q34" s="13">
        <f>SUM(O4:O28,S4:S9)</f>
        <v>3307</v>
      </c>
      <c r="R34" s="45">
        <f t="shared" si="6"/>
        <v>4984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FCE4F-5138-4F93-A688-9623710534EC}">
  <dimension ref="A1:T34"/>
  <sheetViews>
    <sheetView view="pageBreakPreview" topLeftCell="A21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89</v>
      </c>
      <c r="C4" s="17">
        <v>84</v>
      </c>
      <c r="D4" s="18">
        <f>SUM(B4:C4)</f>
        <v>173</v>
      </c>
      <c r="E4" s="32" t="s">
        <v>25</v>
      </c>
      <c r="F4" s="16">
        <v>116</v>
      </c>
      <c r="G4" s="17">
        <v>118</v>
      </c>
      <c r="H4" s="18">
        <f>SUM(F4:G4)</f>
        <v>234</v>
      </c>
      <c r="I4" s="32" t="s">
        <v>50</v>
      </c>
      <c r="J4" s="16">
        <v>160</v>
      </c>
      <c r="K4" s="17">
        <v>148</v>
      </c>
      <c r="L4" s="18">
        <f>SUM(J4:K4)</f>
        <v>308</v>
      </c>
      <c r="M4" s="33" t="s">
        <v>75</v>
      </c>
      <c r="N4" s="16">
        <v>158</v>
      </c>
      <c r="O4" s="17">
        <v>229</v>
      </c>
      <c r="P4" s="18">
        <f>SUM(N4:O4)</f>
        <v>387</v>
      </c>
      <c r="Q4" s="33" t="s">
        <v>100</v>
      </c>
      <c r="R4" s="16">
        <v>0</v>
      </c>
      <c r="S4" s="17">
        <v>6</v>
      </c>
      <c r="T4" s="18">
        <f>SUM(R4:S4)</f>
        <v>6</v>
      </c>
    </row>
    <row r="5" spans="1:20" x14ac:dyDescent="0.4">
      <c r="A5" s="21" t="s">
        <v>1</v>
      </c>
      <c r="B5" s="12">
        <v>104</v>
      </c>
      <c r="C5" s="3">
        <v>117</v>
      </c>
      <c r="D5" s="18">
        <f t="shared" ref="D5:D27" si="0">SUM(B5:C5)</f>
        <v>221</v>
      </c>
      <c r="E5" s="21" t="s">
        <v>26</v>
      </c>
      <c r="F5" s="12">
        <v>107</v>
      </c>
      <c r="G5" s="3">
        <v>106</v>
      </c>
      <c r="H5" s="18">
        <f t="shared" ref="H5:H27" si="1">SUM(F5:G5)</f>
        <v>213</v>
      </c>
      <c r="I5" s="21" t="s">
        <v>51</v>
      </c>
      <c r="J5" s="12">
        <v>160</v>
      </c>
      <c r="K5" s="3">
        <v>177</v>
      </c>
      <c r="L5" s="18">
        <f t="shared" ref="L5:L27" si="2">SUM(J5:K5)</f>
        <v>337</v>
      </c>
      <c r="M5" s="28" t="s">
        <v>76</v>
      </c>
      <c r="N5" s="12">
        <v>130</v>
      </c>
      <c r="O5" s="3">
        <v>230</v>
      </c>
      <c r="P5" s="18">
        <f t="shared" ref="P5:P27" si="3">SUM(N5:O5)</f>
        <v>360</v>
      </c>
      <c r="Q5" s="28" t="s">
        <v>101</v>
      </c>
      <c r="R5" s="12">
        <v>0</v>
      </c>
      <c r="S5" s="3">
        <v>5</v>
      </c>
      <c r="T5" s="18">
        <f t="shared" ref="T5:T9" si="4">SUM(R5:S5)</f>
        <v>5</v>
      </c>
    </row>
    <row r="6" spans="1:20" x14ac:dyDescent="0.4">
      <c r="A6" s="21" t="s">
        <v>2</v>
      </c>
      <c r="B6" s="12">
        <v>112</v>
      </c>
      <c r="C6" s="3">
        <v>84</v>
      </c>
      <c r="D6" s="18">
        <f t="shared" si="0"/>
        <v>196</v>
      </c>
      <c r="E6" s="21" t="s">
        <v>27</v>
      </c>
      <c r="F6" s="12">
        <v>114</v>
      </c>
      <c r="G6" s="3">
        <v>123</v>
      </c>
      <c r="H6" s="18">
        <f t="shared" si="1"/>
        <v>237</v>
      </c>
      <c r="I6" s="21" t="s">
        <v>52</v>
      </c>
      <c r="J6" s="12">
        <v>201</v>
      </c>
      <c r="K6" s="3">
        <v>190</v>
      </c>
      <c r="L6" s="18">
        <f t="shared" si="2"/>
        <v>391</v>
      </c>
      <c r="M6" s="28" t="s">
        <v>77</v>
      </c>
      <c r="N6" s="12">
        <v>148</v>
      </c>
      <c r="O6" s="3">
        <v>255</v>
      </c>
      <c r="P6" s="18">
        <f t="shared" si="3"/>
        <v>403</v>
      </c>
      <c r="Q6" s="28" t="s">
        <v>102</v>
      </c>
      <c r="R6" s="12">
        <v>0</v>
      </c>
      <c r="S6" s="3">
        <v>3</v>
      </c>
      <c r="T6" s="18">
        <f t="shared" si="4"/>
        <v>3</v>
      </c>
    </row>
    <row r="7" spans="1:20" x14ac:dyDescent="0.4">
      <c r="A7" s="21" t="s">
        <v>3</v>
      </c>
      <c r="B7" s="12">
        <v>114</v>
      </c>
      <c r="C7" s="3">
        <v>92</v>
      </c>
      <c r="D7" s="18">
        <f t="shared" si="0"/>
        <v>206</v>
      </c>
      <c r="E7" s="21" t="s">
        <v>28</v>
      </c>
      <c r="F7" s="12">
        <v>123</v>
      </c>
      <c r="G7" s="3">
        <v>111</v>
      </c>
      <c r="H7" s="18">
        <f t="shared" si="1"/>
        <v>234</v>
      </c>
      <c r="I7" s="21" t="s">
        <v>53</v>
      </c>
      <c r="J7" s="12">
        <v>196</v>
      </c>
      <c r="K7" s="3">
        <v>192</v>
      </c>
      <c r="L7" s="18">
        <f t="shared" si="2"/>
        <v>388</v>
      </c>
      <c r="M7" s="28" t="s">
        <v>78</v>
      </c>
      <c r="N7" s="12">
        <v>142</v>
      </c>
      <c r="O7" s="3">
        <v>217</v>
      </c>
      <c r="P7" s="18">
        <f t="shared" si="3"/>
        <v>359</v>
      </c>
      <c r="Q7" s="28" t="s">
        <v>103</v>
      </c>
      <c r="R7" s="12">
        <v>1</v>
      </c>
      <c r="S7" s="3">
        <v>1</v>
      </c>
      <c r="T7" s="18">
        <f t="shared" si="4"/>
        <v>2</v>
      </c>
    </row>
    <row r="8" spans="1:20" x14ac:dyDescent="0.4">
      <c r="A8" s="21" t="s">
        <v>4</v>
      </c>
      <c r="B8" s="12">
        <v>109</v>
      </c>
      <c r="C8" s="3">
        <v>85</v>
      </c>
      <c r="D8" s="18">
        <f t="shared" si="0"/>
        <v>194</v>
      </c>
      <c r="E8" s="21" t="s">
        <v>29</v>
      </c>
      <c r="F8" s="12">
        <v>113</v>
      </c>
      <c r="G8" s="3">
        <v>96</v>
      </c>
      <c r="H8" s="18">
        <f t="shared" si="1"/>
        <v>209</v>
      </c>
      <c r="I8" s="21" t="s">
        <v>54</v>
      </c>
      <c r="J8" s="12">
        <v>191</v>
      </c>
      <c r="K8" s="3">
        <v>226</v>
      </c>
      <c r="L8" s="18">
        <f t="shared" si="2"/>
        <v>417</v>
      </c>
      <c r="M8" s="28" t="s">
        <v>79</v>
      </c>
      <c r="N8" s="12">
        <v>130</v>
      </c>
      <c r="O8" s="3">
        <v>217</v>
      </c>
      <c r="P8" s="18">
        <f t="shared" si="3"/>
        <v>347</v>
      </c>
      <c r="Q8" s="28" t="s">
        <v>104</v>
      </c>
      <c r="R8" s="12">
        <v>0</v>
      </c>
      <c r="S8" s="3">
        <v>1</v>
      </c>
      <c r="T8" s="18">
        <f t="shared" si="4"/>
        <v>1</v>
      </c>
    </row>
    <row r="9" spans="1:20" x14ac:dyDescent="0.4">
      <c r="A9" s="21" t="s">
        <v>5</v>
      </c>
      <c r="B9" s="12">
        <v>85</v>
      </c>
      <c r="C9" s="3">
        <v>93</v>
      </c>
      <c r="D9" s="18">
        <f t="shared" si="0"/>
        <v>178</v>
      </c>
      <c r="E9" s="21" t="s">
        <v>30</v>
      </c>
      <c r="F9" s="12">
        <v>122</v>
      </c>
      <c r="G9" s="3">
        <v>121</v>
      </c>
      <c r="H9" s="18">
        <f t="shared" si="1"/>
        <v>243</v>
      </c>
      <c r="I9" s="21" t="s">
        <v>55</v>
      </c>
      <c r="J9" s="12">
        <v>182</v>
      </c>
      <c r="K9" s="3">
        <v>230</v>
      </c>
      <c r="L9" s="18">
        <f t="shared" si="2"/>
        <v>412</v>
      </c>
      <c r="M9" s="28" t="s">
        <v>80</v>
      </c>
      <c r="N9" s="12">
        <v>116</v>
      </c>
      <c r="O9" s="3">
        <v>220</v>
      </c>
      <c r="P9" s="18">
        <f t="shared" si="3"/>
        <v>336</v>
      </c>
      <c r="Q9" s="28" t="s">
        <v>123</v>
      </c>
      <c r="R9" s="12">
        <v>0</v>
      </c>
      <c r="S9" s="3">
        <v>1</v>
      </c>
      <c r="T9" s="18">
        <f t="shared" si="4"/>
        <v>1</v>
      </c>
    </row>
    <row r="10" spans="1:20" x14ac:dyDescent="0.4">
      <c r="A10" s="21" t="s">
        <v>6</v>
      </c>
      <c r="B10" s="12">
        <v>106</v>
      </c>
      <c r="C10" s="3">
        <v>101</v>
      </c>
      <c r="D10" s="18">
        <f t="shared" si="0"/>
        <v>207</v>
      </c>
      <c r="E10" s="21" t="s">
        <v>31</v>
      </c>
      <c r="F10" s="12">
        <v>121</v>
      </c>
      <c r="G10" s="3">
        <v>125</v>
      </c>
      <c r="H10" s="18">
        <f t="shared" si="1"/>
        <v>246</v>
      </c>
      <c r="I10" s="21" t="s">
        <v>56</v>
      </c>
      <c r="J10" s="12">
        <v>231</v>
      </c>
      <c r="K10" s="3">
        <v>233</v>
      </c>
      <c r="L10" s="18">
        <f t="shared" si="2"/>
        <v>464</v>
      </c>
      <c r="M10" s="28" t="s">
        <v>81</v>
      </c>
      <c r="N10" s="12">
        <v>126</v>
      </c>
      <c r="O10" s="3">
        <v>204</v>
      </c>
      <c r="P10" s="18">
        <f t="shared" si="3"/>
        <v>330</v>
      </c>
      <c r="Q10" s="28"/>
      <c r="R10" s="12"/>
      <c r="S10" s="3"/>
      <c r="T10" s="6"/>
    </row>
    <row r="11" spans="1:20" x14ac:dyDescent="0.4">
      <c r="A11" s="21" t="s">
        <v>7</v>
      </c>
      <c r="B11" s="12">
        <v>120</v>
      </c>
      <c r="C11" s="3">
        <v>99</v>
      </c>
      <c r="D11" s="18">
        <f t="shared" si="0"/>
        <v>219</v>
      </c>
      <c r="E11" s="21" t="s">
        <v>32</v>
      </c>
      <c r="F11" s="12">
        <v>104</v>
      </c>
      <c r="G11" s="3">
        <v>115</v>
      </c>
      <c r="H11" s="18">
        <f t="shared" si="1"/>
        <v>219</v>
      </c>
      <c r="I11" s="21" t="s">
        <v>57</v>
      </c>
      <c r="J11" s="12">
        <v>208</v>
      </c>
      <c r="K11" s="3">
        <v>199</v>
      </c>
      <c r="L11" s="18">
        <f t="shared" si="2"/>
        <v>407</v>
      </c>
      <c r="M11" s="28" t="s">
        <v>82</v>
      </c>
      <c r="N11" s="12">
        <v>106</v>
      </c>
      <c r="O11" s="3">
        <v>186</v>
      </c>
      <c r="P11" s="18">
        <f t="shared" si="3"/>
        <v>292</v>
      </c>
      <c r="Q11" s="28"/>
      <c r="R11" s="12"/>
      <c r="S11" s="3"/>
      <c r="T11" s="6"/>
    </row>
    <row r="12" spans="1:20" x14ac:dyDescent="0.4">
      <c r="A12" s="21" t="s">
        <v>8</v>
      </c>
      <c r="B12" s="12">
        <v>112</v>
      </c>
      <c r="C12" s="3">
        <v>121</v>
      </c>
      <c r="D12" s="18">
        <f t="shared" si="0"/>
        <v>233</v>
      </c>
      <c r="E12" s="21" t="s">
        <v>33</v>
      </c>
      <c r="F12" s="12">
        <v>125</v>
      </c>
      <c r="G12" s="3">
        <v>124</v>
      </c>
      <c r="H12" s="18">
        <f t="shared" si="1"/>
        <v>249</v>
      </c>
      <c r="I12" s="21" t="s">
        <v>58</v>
      </c>
      <c r="J12" s="12">
        <v>244</v>
      </c>
      <c r="K12" s="3">
        <v>250</v>
      </c>
      <c r="L12" s="18">
        <f t="shared" si="2"/>
        <v>494</v>
      </c>
      <c r="M12" s="28" t="s">
        <v>83</v>
      </c>
      <c r="N12" s="12">
        <v>97</v>
      </c>
      <c r="O12" s="3">
        <v>170</v>
      </c>
      <c r="P12" s="18">
        <f t="shared" si="3"/>
        <v>267</v>
      </c>
      <c r="Q12" s="28"/>
      <c r="R12" s="12"/>
      <c r="S12" s="3"/>
      <c r="T12" s="6"/>
    </row>
    <row r="13" spans="1:20" x14ac:dyDescent="0.4">
      <c r="A13" s="21" t="s">
        <v>9</v>
      </c>
      <c r="B13" s="12">
        <v>122</v>
      </c>
      <c r="C13" s="3">
        <v>110</v>
      </c>
      <c r="D13" s="18">
        <f t="shared" si="0"/>
        <v>232</v>
      </c>
      <c r="E13" s="21" t="s">
        <v>34</v>
      </c>
      <c r="F13" s="12">
        <v>137</v>
      </c>
      <c r="G13" s="3">
        <v>112</v>
      </c>
      <c r="H13" s="18">
        <f t="shared" si="1"/>
        <v>249</v>
      </c>
      <c r="I13" s="21" t="s">
        <v>59</v>
      </c>
      <c r="J13" s="12">
        <v>256</v>
      </c>
      <c r="K13" s="3">
        <v>223</v>
      </c>
      <c r="L13" s="18">
        <f t="shared" si="2"/>
        <v>479</v>
      </c>
      <c r="M13" s="28" t="s">
        <v>84</v>
      </c>
      <c r="N13" s="12">
        <v>88</v>
      </c>
      <c r="O13" s="3">
        <v>169</v>
      </c>
      <c r="P13" s="18">
        <f t="shared" si="3"/>
        <v>257</v>
      </c>
      <c r="Q13" s="28"/>
      <c r="R13" s="12"/>
      <c r="S13" s="3"/>
      <c r="T13" s="6"/>
    </row>
    <row r="14" spans="1:20" x14ac:dyDescent="0.4">
      <c r="A14" s="21" t="s">
        <v>10</v>
      </c>
      <c r="B14" s="12">
        <v>123</v>
      </c>
      <c r="C14" s="3">
        <v>116</v>
      </c>
      <c r="D14" s="18">
        <f t="shared" si="0"/>
        <v>239</v>
      </c>
      <c r="E14" s="21" t="s">
        <v>35</v>
      </c>
      <c r="F14" s="12">
        <v>130</v>
      </c>
      <c r="G14" s="3">
        <v>158</v>
      </c>
      <c r="H14" s="18">
        <f t="shared" si="1"/>
        <v>288</v>
      </c>
      <c r="I14" s="21" t="s">
        <v>60</v>
      </c>
      <c r="J14" s="12">
        <v>232</v>
      </c>
      <c r="K14" s="3">
        <v>250</v>
      </c>
      <c r="L14" s="18">
        <f t="shared" si="2"/>
        <v>482</v>
      </c>
      <c r="M14" s="28" t="s">
        <v>85</v>
      </c>
      <c r="N14" s="12">
        <v>73</v>
      </c>
      <c r="O14" s="3">
        <v>177</v>
      </c>
      <c r="P14" s="18">
        <f t="shared" si="3"/>
        <v>250</v>
      </c>
      <c r="Q14" s="28"/>
      <c r="R14" s="12"/>
      <c r="S14" s="3"/>
      <c r="T14" s="6"/>
    </row>
    <row r="15" spans="1:20" x14ac:dyDescent="0.4">
      <c r="A15" s="21" t="s">
        <v>11</v>
      </c>
      <c r="B15" s="12">
        <v>137</v>
      </c>
      <c r="C15" s="3">
        <v>134</v>
      </c>
      <c r="D15" s="18">
        <f t="shared" si="0"/>
        <v>271</v>
      </c>
      <c r="E15" s="21" t="s">
        <v>36</v>
      </c>
      <c r="F15" s="12">
        <v>128</v>
      </c>
      <c r="G15" s="3">
        <v>141</v>
      </c>
      <c r="H15" s="18">
        <f t="shared" si="1"/>
        <v>269</v>
      </c>
      <c r="I15" s="21" t="s">
        <v>61</v>
      </c>
      <c r="J15" s="12">
        <v>255</v>
      </c>
      <c r="K15" s="3">
        <v>275</v>
      </c>
      <c r="L15" s="18">
        <f t="shared" si="2"/>
        <v>530</v>
      </c>
      <c r="M15" s="28" t="s">
        <v>86</v>
      </c>
      <c r="N15" s="12">
        <v>67</v>
      </c>
      <c r="O15" s="3">
        <v>159</v>
      </c>
      <c r="P15" s="18">
        <f t="shared" si="3"/>
        <v>226</v>
      </c>
      <c r="Q15" s="30"/>
      <c r="R15" s="14"/>
      <c r="S15" s="4"/>
      <c r="T15" s="7"/>
    </row>
    <row r="16" spans="1:20" x14ac:dyDescent="0.4">
      <c r="A16" s="21" t="s">
        <v>12</v>
      </c>
      <c r="B16" s="12">
        <v>122</v>
      </c>
      <c r="C16" s="3">
        <v>105</v>
      </c>
      <c r="D16" s="18">
        <f t="shared" si="0"/>
        <v>227</v>
      </c>
      <c r="E16" s="21" t="s">
        <v>37</v>
      </c>
      <c r="F16" s="12">
        <v>152</v>
      </c>
      <c r="G16" s="3">
        <v>159</v>
      </c>
      <c r="H16" s="18">
        <f t="shared" si="1"/>
        <v>311</v>
      </c>
      <c r="I16" s="21" t="s">
        <v>62</v>
      </c>
      <c r="J16" s="12">
        <v>256</v>
      </c>
      <c r="K16" s="3">
        <v>298</v>
      </c>
      <c r="L16" s="18">
        <f t="shared" si="2"/>
        <v>554</v>
      </c>
      <c r="M16" s="28" t="s">
        <v>87</v>
      </c>
      <c r="N16" s="12">
        <v>60</v>
      </c>
      <c r="O16" s="3">
        <v>136</v>
      </c>
      <c r="P16" s="18">
        <f t="shared" si="3"/>
        <v>196</v>
      </c>
      <c r="Q16" s="30"/>
      <c r="R16" s="14"/>
      <c r="S16" s="4"/>
      <c r="T16" s="7"/>
    </row>
    <row r="17" spans="1:20" x14ac:dyDescent="0.4">
      <c r="A17" s="21" t="s">
        <v>13</v>
      </c>
      <c r="B17" s="12">
        <v>156</v>
      </c>
      <c r="C17" s="3">
        <v>123</v>
      </c>
      <c r="D17" s="18">
        <f t="shared" si="0"/>
        <v>279</v>
      </c>
      <c r="E17" s="21" t="s">
        <v>38</v>
      </c>
      <c r="F17" s="12">
        <v>154</v>
      </c>
      <c r="G17" s="3">
        <v>146</v>
      </c>
      <c r="H17" s="18">
        <f t="shared" si="1"/>
        <v>300</v>
      </c>
      <c r="I17" s="21" t="s">
        <v>63</v>
      </c>
      <c r="J17" s="12">
        <v>206</v>
      </c>
      <c r="K17" s="3">
        <v>247</v>
      </c>
      <c r="L17" s="18">
        <f t="shared" si="2"/>
        <v>453</v>
      </c>
      <c r="M17" s="28" t="s">
        <v>88</v>
      </c>
      <c r="N17" s="12">
        <v>39</v>
      </c>
      <c r="O17" s="3">
        <v>115</v>
      </c>
      <c r="P17" s="18">
        <f t="shared" si="3"/>
        <v>154</v>
      </c>
      <c r="Q17" s="30"/>
      <c r="R17" s="14"/>
      <c r="S17" s="4"/>
      <c r="T17" s="7"/>
    </row>
    <row r="18" spans="1:20" x14ac:dyDescent="0.4">
      <c r="A18" s="21" t="s">
        <v>14</v>
      </c>
      <c r="B18" s="12">
        <v>133</v>
      </c>
      <c r="C18" s="3">
        <v>113</v>
      </c>
      <c r="D18" s="18">
        <f t="shared" si="0"/>
        <v>246</v>
      </c>
      <c r="E18" s="21" t="s">
        <v>39</v>
      </c>
      <c r="F18" s="12">
        <v>149</v>
      </c>
      <c r="G18" s="3">
        <v>150</v>
      </c>
      <c r="H18" s="18">
        <f t="shared" si="1"/>
        <v>299</v>
      </c>
      <c r="I18" s="21" t="s">
        <v>64</v>
      </c>
      <c r="J18" s="12">
        <v>132</v>
      </c>
      <c r="K18" s="3">
        <v>142</v>
      </c>
      <c r="L18" s="18">
        <f t="shared" si="2"/>
        <v>274</v>
      </c>
      <c r="M18" s="28" t="s">
        <v>89</v>
      </c>
      <c r="N18" s="12">
        <v>28</v>
      </c>
      <c r="O18" s="3">
        <v>102</v>
      </c>
      <c r="P18" s="18">
        <f t="shared" si="3"/>
        <v>130</v>
      </c>
      <c r="Q18" s="30"/>
      <c r="R18" s="14"/>
      <c r="S18" s="4"/>
      <c r="T18" s="7"/>
    </row>
    <row r="19" spans="1:20" x14ac:dyDescent="0.4">
      <c r="A19" s="21" t="s">
        <v>15</v>
      </c>
      <c r="B19" s="12">
        <v>150</v>
      </c>
      <c r="C19" s="3">
        <v>164</v>
      </c>
      <c r="D19" s="18">
        <f t="shared" si="0"/>
        <v>314</v>
      </c>
      <c r="E19" s="21" t="s">
        <v>40</v>
      </c>
      <c r="F19" s="12">
        <v>140</v>
      </c>
      <c r="G19" s="3">
        <v>153</v>
      </c>
      <c r="H19" s="18">
        <f t="shared" si="1"/>
        <v>293</v>
      </c>
      <c r="I19" s="21" t="s">
        <v>65</v>
      </c>
      <c r="J19" s="12">
        <v>150</v>
      </c>
      <c r="K19" s="3">
        <v>178</v>
      </c>
      <c r="L19" s="18">
        <f t="shared" si="2"/>
        <v>328</v>
      </c>
      <c r="M19" s="28" t="s">
        <v>90</v>
      </c>
      <c r="N19" s="12">
        <v>24</v>
      </c>
      <c r="O19" s="3">
        <v>99</v>
      </c>
      <c r="P19" s="18">
        <f t="shared" si="3"/>
        <v>123</v>
      </c>
      <c r="Q19" s="30"/>
      <c r="R19" s="14"/>
      <c r="S19" s="4"/>
      <c r="T19" s="7"/>
    </row>
    <row r="20" spans="1:20" x14ac:dyDescent="0.4">
      <c r="A20" s="21" t="s">
        <v>16</v>
      </c>
      <c r="B20" s="12">
        <v>152</v>
      </c>
      <c r="C20" s="3">
        <v>129</v>
      </c>
      <c r="D20" s="18">
        <f t="shared" si="0"/>
        <v>281</v>
      </c>
      <c r="E20" s="21" t="s">
        <v>41</v>
      </c>
      <c r="F20" s="12">
        <v>123</v>
      </c>
      <c r="G20" s="3">
        <v>128</v>
      </c>
      <c r="H20" s="18">
        <f t="shared" si="1"/>
        <v>251</v>
      </c>
      <c r="I20" s="21" t="s">
        <v>66</v>
      </c>
      <c r="J20" s="12">
        <v>186</v>
      </c>
      <c r="K20" s="3">
        <v>223</v>
      </c>
      <c r="L20" s="18">
        <f t="shared" si="2"/>
        <v>409</v>
      </c>
      <c r="M20" s="28" t="s">
        <v>91</v>
      </c>
      <c r="N20" s="12">
        <v>23</v>
      </c>
      <c r="O20" s="3">
        <v>89</v>
      </c>
      <c r="P20" s="18">
        <f t="shared" si="3"/>
        <v>112</v>
      </c>
      <c r="Q20" s="30"/>
      <c r="R20" s="14"/>
      <c r="S20" s="4"/>
      <c r="T20" s="7"/>
    </row>
    <row r="21" spans="1:20" x14ac:dyDescent="0.4">
      <c r="A21" s="21" t="s">
        <v>17</v>
      </c>
      <c r="B21" s="12">
        <v>138</v>
      </c>
      <c r="C21" s="3">
        <v>142</v>
      </c>
      <c r="D21" s="18">
        <f t="shared" si="0"/>
        <v>280</v>
      </c>
      <c r="E21" s="21" t="s">
        <v>42</v>
      </c>
      <c r="F21" s="12">
        <v>155</v>
      </c>
      <c r="G21" s="3">
        <v>162</v>
      </c>
      <c r="H21" s="18">
        <f t="shared" si="1"/>
        <v>317</v>
      </c>
      <c r="I21" s="21" t="s">
        <v>67</v>
      </c>
      <c r="J21" s="12">
        <v>168</v>
      </c>
      <c r="K21" s="3">
        <v>199</v>
      </c>
      <c r="L21" s="18">
        <f t="shared" si="2"/>
        <v>367</v>
      </c>
      <c r="M21" s="28" t="s">
        <v>92</v>
      </c>
      <c r="N21" s="12">
        <v>29</v>
      </c>
      <c r="O21" s="3">
        <v>64</v>
      </c>
      <c r="P21" s="18">
        <f t="shared" si="3"/>
        <v>93</v>
      </c>
      <c r="Q21" s="30"/>
      <c r="R21" s="14"/>
      <c r="S21" s="4"/>
      <c r="T21" s="7"/>
    </row>
    <row r="22" spans="1:20" x14ac:dyDescent="0.4">
      <c r="A22" s="21" t="s">
        <v>18</v>
      </c>
      <c r="B22" s="12">
        <v>133</v>
      </c>
      <c r="C22" s="3">
        <v>130</v>
      </c>
      <c r="D22" s="18">
        <f t="shared" si="0"/>
        <v>263</v>
      </c>
      <c r="E22" s="21" t="s">
        <v>43</v>
      </c>
      <c r="F22" s="12">
        <v>164</v>
      </c>
      <c r="G22" s="3">
        <v>166</v>
      </c>
      <c r="H22" s="18">
        <f t="shared" si="1"/>
        <v>330</v>
      </c>
      <c r="I22" s="21" t="s">
        <v>68</v>
      </c>
      <c r="J22" s="12">
        <v>184</v>
      </c>
      <c r="K22" s="3">
        <v>226</v>
      </c>
      <c r="L22" s="18">
        <f t="shared" si="2"/>
        <v>410</v>
      </c>
      <c r="M22" s="28" t="s">
        <v>93</v>
      </c>
      <c r="N22" s="12">
        <v>24</v>
      </c>
      <c r="O22" s="3">
        <v>55</v>
      </c>
      <c r="P22" s="18">
        <f t="shared" si="3"/>
        <v>79</v>
      </c>
      <c r="Q22" s="30"/>
      <c r="R22" s="14"/>
      <c r="S22" s="4"/>
      <c r="T22" s="7"/>
    </row>
    <row r="23" spans="1:20" x14ac:dyDescent="0.4">
      <c r="A23" s="21" t="s">
        <v>19</v>
      </c>
      <c r="B23" s="12">
        <v>134</v>
      </c>
      <c r="C23" s="3">
        <v>103</v>
      </c>
      <c r="D23" s="18">
        <f t="shared" si="0"/>
        <v>237</v>
      </c>
      <c r="E23" s="21" t="s">
        <v>44</v>
      </c>
      <c r="F23" s="12">
        <v>123</v>
      </c>
      <c r="G23" s="3">
        <v>123</v>
      </c>
      <c r="H23" s="18">
        <f t="shared" si="1"/>
        <v>246</v>
      </c>
      <c r="I23" s="21" t="s">
        <v>69</v>
      </c>
      <c r="J23" s="12">
        <v>188</v>
      </c>
      <c r="K23" s="3">
        <v>233</v>
      </c>
      <c r="L23" s="18">
        <f t="shared" si="2"/>
        <v>421</v>
      </c>
      <c r="M23" s="28" t="s">
        <v>94</v>
      </c>
      <c r="N23" s="12">
        <v>13</v>
      </c>
      <c r="O23" s="3">
        <v>49</v>
      </c>
      <c r="P23" s="18">
        <f t="shared" si="3"/>
        <v>62</v>
      </c>
      <c r="Q23" s="30"/>
      <c r="R23" s="14"/>
      <c r="S23" s="4"/>
      <c r="T23" s="7"/>
    </row>
    <row r="24" spans="1:20" x14ac:dyDescent="0.4">
      <c r="A24" s="21" t="s">
        <v>20</v>
      </c>
      <c r="B24" s="12">
        <v>106</v>
      </c>
      <c r="C24" s="3">
        <v>109</v>
      </c>
      <c r="D24" s="18">
        <f t="shared" si="0"/>
        <v>215</v>
      </c>
      <c r="E24" s="21" t="s">
        <v>45</v>
      </c>
      <c r="F24" s="12">
        <v>144</v>
      </c>
      <c r="G24" s="3">
        <v>149</v>
      </c>
      <c r="H24" s="18">
        <f t="shared" si="1"/>
        <v>293</v>
      </c>
      <c r="I24" s="21" t="s">
        <v>70</v>
      </c>
      <c r="J24" s="12">
        <v>187</v>
      </c>
      <c r="K24" s="3">
        <v>176</v>
      </c>
      <c r="L24" s="18">
        <f t="shared" si="2"/>
        <v>363</v>
      </c>
      <c r="M24" s="28" t="s">
        <v>95</v>
      </c>
      <c r="N24" s="12">
        <v>10</v>
      </c>
      <c r="O24" s="3">
        <v>42</v>
      </c>
      <c r="P24" s="18">
        <f t="shared" si="3"/>
        <v>52</v>
      </c>
      <c r="Q24" s="30"/>
      <c r="R24" s="14"/>
      <c r="S24" s="4"/>
      <c r="T24" s="7"/>
    </row>
    <row r="25" spans="1:20" x14ac:dyDescent="0.4">
      <c r="A25" s="21" t="s">
        <v>21</v>
      </c>
      <c r="B25" s="12">
        <v>136</v>
      </c>
      <c r="C25" s="3">
        <v>117</v>
      </c>
      <c r="D25" s="18">
        <f t="shared" si="0"/>
        <v>253</v>
      </c>
      <c r="E25" s="21" t="s">
        <v>46</v>
      </c>
      <c r="F25" s="12">
        <v>140</v>
      </c>
      <c r="G25" s="3">
        <v>147</v>
      </c>
      <c r="H25" s="18">
        <f t="shared" si="1"/>
        <v>287</v>
      </c>
      <c r="I25" s="21" t="s">
        <v>71</v>
      </c>
      <c r="J25" s="12">
        <v>160</v>
      </c>
      <c r="K25" s="3">
        <v>194</v>
      </c>
      <c r="L25" s="18">
        <f t="shared" si="2"/>
        <v>354</v>
      </c>
      <c r="M25" s="28" t="s">
        <v>96</v>
      </c>
      <c r="N25" s="12">
        <v>4</v>
      </c>
      <c r="O25" s="3">
        <v>25</v>
      </c>
      <c r="P25" s="18">
        <f t="shared" si="3"/>
        <v>29</v>
      </c>
      <c r="Q25" s="30"/>
      <c r="R25" s="14"/>
      <c r="S25" s="4"/>
      <c r="T25" s="7"/>
    </row>
    <row r="26" spans="1:20" x14ac:dyDescent="0.4">
      <c r="A26" s="21" t="s">
        <v>22</v>
      </c>
      <c r="B26" s="12">
        <v>123</v>
      </c>
      <c r="C26" s="3">
        <v>103</v>
      </c>
      <c r="D26" s="18">
        <f t="shared" si="0"/>
        <v>226</v>
      </c>
      <c r="E26" s="21" t="s">
        <v>47</v>
      </c>
      <c r="F26" s="12">
        <v>134</v>
      </c>
      <c r="G26" s="3">
        <v>162</v>
      </c>
      <c r="H26" s="18">
        <f t="shared" si="1"/>
        <v>296</v>
      </c>
      <c r="I26" s="21" t="s">
        <v>72</v>
      </c>
      <c r="J26" s="12">
        <v>172</v>
      </c>
      <c r="K26" s="3">
        <v>203</v>
      </c>
      <c r="L26" s="18">
        <f t="shared" si="2"/>
        <v>375</v>
      </c>
      <c r="M26" s="28" t="s">
        <v>97</v>
      </c>
      <c r="N26" s="12">
        <v>2</v>
      </c>
      <c r="O26" s="3">
        <v>14</v>
      </c>
      <c r="P26" s="18">
        <f t="shared" si="3"/>
        <v>16</v>
      </c>
      <c r="Q26" s="30"/>
      <c r="R26" s="14"/>
      <c r="S26" s="4"/>
      <c r="T26" s="7"/>
    </row>
    <row r="27" spans="1:20" x14ac:dyDescent="0.4">
      <c r="A27" s="21" t="s">
        <v>23</v>
      </c>
      <c r="B27" s="12">
        <v>100</v>
      </c>
      <c r="C27" s="3">
        <v>107</v>
      </c>
      <c r="D27" s="18">
        <f t="shared" si="0"/>
        <v>207</v>
      </c>
      <c r="E27" s="21" t="s">
        <v>48</v>
      </c>
      <c r="F27" s="12">
        <v>134</v>
      </c>
      <c r="G27" s="3">
        <v>143</v>
      </c>
      <c r="H27" s="18">
        <f t="shared" si="1"/>
        <v>277</v>
      </c>
      <c r="I27" s="21" t="s">
        <v>73</v>
      </c>
      <c r="J27" s="12">
        <v>183</v>
      </c>
      <c r="K27" s="3">
        <v>233</v>
      </c>
      <c r="L27" s="18">
        <f t="shared" si="2"/>
        <v>416</v>
      </c>
      <c r="M27" s="28" t="s">
        <v>98</v>
      </c>
      <c r="N27" s="12">
        <v>4</v>
      </c>
      <c r="O27" s="3">
        <v>11</v>
      </c>
      <c r="P27" s="18">
        <f t="shared" si="3"/>
        <v>15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139</v>
      </c>
      <c r="C28" s="8">
        <v>106</v>
      </c>
      <c r="D28" s="11">
        <f>SUM(B28:C28)</f>
        <v>245</v>
      </c>
      <c r="E28" s="22" t="s">
        <v>49</v>
      </c>
      <c r="F28" s="13">
        <v>140</v>
      </c>
      <c r="G28" s="8">
        <v>167</v>
      </c>
      <c r="H28" s="11">
        <f>SUM(F28:G28)</f>
        <v>307</v>
      </c>
      <c r="I28" s="22" t="s">
        <v>74</v>
      </c>
      <c r="J28" s="13">
        <v>163</v>
      </c>
      <c r="K28" s="8">
        <v>218</v>
      </c>
      <c r="L28" s="11">
        <f>SUM(J28:K28)</f>
        <v>381</v>
      </c>
      <c r="M28" s="29" t="s">
        <v>99</v>
      </c>
      <c r="N28" s="13">
        <v>3</v>
      </c>
      <c r="O28" s="8">
        <v>6</v>
      </c>
      <c r="P28" s="11">
        <f>SUM(N28:O28)</f>
        <v>9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1073</v>
      </c>
      <c r="C32" s="37">
        <f>SUM(B14:B23)</f>
        <v>1378</v>
      </c>
      <c r="D32" s="37">
        <f>B24+B25+B26+B27+B28+F4+F5+F6+F7+F8</f>
        <v>1177</v>
      </c>
      <c r="E32" s="37">
        <f>SUM(F9:F18)</f>
        <v>1322</v>
      </c>
      <c r="F32" s="37">
        <f>SUM(F19:F28)</f>
        <v>1397</v>
      </c>
      <c r="G32" s="37">
        <f>SUM(J4:J13)</f>
        <v>2029</v>
      </c>
      <c r="H32" s="37">
        <f>SUM(J14:J23)</f>
        <v>1957</v>
      </c>
      <c r="I32" s="37">
        <f>J24+J25+J26+J27+J28+N4+N5+N6+N7+N8</f>
        <v>1573</v>
      </c>
      <c r="J32" s="37">
        <f>SUM(N9:N18)</f>
        <v>800</v>
      </c>
      <c r="K32" s="37">
        <f>SUM(N19:N28)</f>
        <v>136</v>
      </c>
      <c r="L32" s="40">
        <f>SUM(R4:R9)</f>
        <v>1</v>
      </c>
      <c r="M32" s="53">
        <f>SUM(B32:L32)</f>
        <v>12843</v>
      </c>
      <c r="O32" s="33" t="s">
        <v>122</v>
      </c>
      <c r="P32" s="16">
        <f>SUM(B4:B18)</f>
        <v>1744</v>
      </c>
      <c r="Q32" s="16">
        <f>SUM(C4:C18)</f>
        <v>1577</v>
      </c>
      <c r="R32" s="44">
        <f>SUM(P32:Q32)</f>
        <v>3321</v>
      </c>
    </row>
    <row r="33" spans="1:18" ht="19.5" thickBot="1" x14ac:dyDescent="0.45">
      <c r="A33" s="38" t="s">
        <v>106</v>
      </c>
      <c r="B33" s="47">
        <f>SUM(C4:C13)</f>
        <v>986</v>
      </c>
      <c r="C33" s="16">
        <f>SUM(C14:C23)</f>
        <v>1259</v>
      </c>
      <c r="D33" s="16">
        <f>C24+C25+C26+C27+C28+G4+G5+G6+G7+G8</f>
        <v>1096</v>
      </c>
      <c r="E33" s="16">
        <f>SUM(G9:G18)</f>
        <v>1351</v>
      </c>
      <c r="F33" s="16">
        <f>SUM(G19:G28)</f>
        <v>1500</v>
      </c>
      <c r="G33" s="16">
        <f>SUM(K4:K13)</f>
        <v>2068</v>
      </c>
      <c r="H33" s="16">
        <f>SUM(K14:K23)</f>
        <v>2271</v>
      </c>
      <c r="I33" s="16">
        <f>K24+K25+K26+K27+K28+O4+O5+O6+O7+O8</f>
        <v>2172</v>
      </c>
      <c r="J33" s="16">
        <f>SUM(O9:O18)</f>
        <v>1638</v>
      </c>
      <c r="K33" s="16">
        <f>SUM(O19:O28)</f>
        <v>454</v>
      </c>
      <c r="L33" s="48">
        <f>SUM(S4:S9)</f>
        <v>17</v>
      </c>
      <c r="M33" s="54">
        <f t="shared" ref="M33:M34" si="5">SUM(B33:L33)</f>
        <v>14812</v>
      </c>
      <c r="O33" s="21" t="s">
        <v>120</v>
      </c>
      <c r="P33" s="12">
        <f>SUM(J19:J28,N4:N28,R4:R9)</f>
        <v>3386</v>
      </c>
      <c r="Q33" s="12">
        <f>SUM(K19:K28,O4:O28,S4:S9)</f>
        <v>5340</v>
      </c>
      <c r="R33" s="44">
        <f t="shared" ref="R33:R34" si="6">SUM(P33:Q33)</f>
        <v>8726</v>
      </c>
    </row>
    <row r="34" spans="1:18" ht="19.5" thickBot="1" x14ac:dyDescent="0.45">
      <c r="A34" s="35" t="s">
        <v>107</v>
      </c>
      <c r="B34" s="27">
        <f>SUM(B32:B33)</f>
        <v>2059</v>
      </c>
      <c r="C34" s="39">
        <f t="shared" ref="C34:L34" si="7">SUM(C32:C33)</f>
        <v>2637</v>
      </c>
      <c r="D34" s="39">
        <f t="shared" si="7"/>
        <v>2273</v>
      </c>
      <c r="E34" s="39">
        <f t="shared" si="7"/>
        <v>2673</v>
      </c>
      <c r="F34" s="39">
        <f t="shared" si="7"/>
        <v>2897</v>
      </c>
      <c r="G34" s="39">
        <f t="shared" si="7"/>
        <v>4097</v>
      </c>
      <c r="H34" s="39">
        <f t="shared" si="7"/>
        <v>4228</v>
      </c>
      <c r="I34" s="39">
        <f t="shared" si="7"/>
        <v>3745</v>
      </c>
      <c r="J34" s="39">
        <f t="shared" si="7"/>
        <v>2438</v>
      </c>
      <c r="K34" s="39">
        <f t="shared" si="7"/>
        <v>590</v>
      </c>
      <c r="L34" s="41">
        <f t="shared" si="7"/>
        <v>18</v>
      </c>
      <c r="M34" s="55">
        <f t="shared" si="5"/>
        <v>27655</v>
      </c>
      <c r="O34" s="29" t="s">
        <v>121</v>
      </c>
      <c r="P34" s="13">
        <f>SUM(N4:N28,R4:R9)</f>
        <v>1645</v>
      </c>
      <c r="Q34" s="13">
        <f>SUM(O4:O28,S4:S9)</f>
        <v>3257</v>
      </c>
      <c r="R34" s="45">
        <f t="shared" si="6"/>
        <v>4902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C76D2-FA62-4C53-9FE6-3EFE6981189A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91</v>
      </c>
      <c r="C4" s="17">
        <v>92</v>
      </c>
      <c r="D4" s="18">
        <f>SUM(B4:C4)</f>
        <v>183</v>
      </c>
      <c r="E4" s="32" t="s">
        <v>25</v>
      </c>
      <c r="F4" s="16">
        <v>117</v>
      </c>
      <c r="G4" s="17">
        <v>112</v>
      </c>
      <c r="H4" s="18">
        <f>SUM(F4:G4)</f>
        <v>229</v>
      </c>
      <c r="I4" s="32" t="s">
        <v>50</v>
      </c>
      <c r="J4" s="16">
        <v>150</v>
      </c>
      <c r="K4" s="17">
        <v>158</v>
      </c>
      <c r="L4" s="18">
        <f>SUM(J4:K4)</f>
        <v>308</v>
      </c>
      <c r="M4" s="33" t="s">
        <v>75</v>
      </c>
      <c r="N4" s="16">
        <v>146</v>
      </c>
      <c r="O4" s="17">
        <v>210</v>
      </c>
      <c r="P4" s="18">
        <f>SUM(N4:O4)</f>
        <v>356</v>
      </c>
      <c r="Q4" s="33" t="s">
        <v>100</v>
      </c>
      <c r="R4" s="16">
        <v>0</v>
      </c>
      <c r="S4" s="17">
        <v>6</v>
      </c>
      <c r="T4" s="18">
        <f>SUM(R4:S4)</f>
        <v>6</v>
      </c>
    </row>
    <row r="5" spans="1:20" x14ac:dyDescent="0.4">
      <c r="A5" s="21" t="s">
        <v>1</v>
      </c>
      <c r="B5" s="12">
        <v>114</v>
      </c>
      <c r="C5" s="3">
        <v>93</v>
      </c>
      <c r="D5" s="18">
        <f t="shared" ref="D5:D27" si="0">SUM(B5:C5)</f>
        <v>207</v>
      </c>
      <c r="E5" s="21" t="s">
        <v>26</v>
      </c>
      <c r="F5" s="12">
        <v>106</v>
      </c>
      <c r="G5" s="3">
        <v>109</v>
      </c>
      <c r="H5" s="18">
        <f t="shared" ref="H5:H27" si="1">SUM(F5:G5)</f>
        <v>215</v>
      </c>
      <c r="I5" s="21" t="s">
        <v>51</v>
      </c>
      <c r="J5" s="12">
        <v>186</v>
      </c>
      <c r="K5" s="3">
        <v>196</v>
      </c>
      <c r="L5" s="18">
        <f t="shared" ref="L5:L27" si="2">SUM(J5:K5)</f>
        <v>382</v>
      </c>
      <c r="M5" s="28" t="s">
        <v>76</v>
      </c>
      <c r="N5" s="12">
        <v>153</v>
      </c>
      <c r="O5" s="3">
        <v>244</v>
      </c>
      <c r="P5" s="18">
        <f t="shared" ref="P5:P27" si="3">SUM(N5:O5)</f>
        <v>397</v>
      </c>
      <c r="Q5" s="28" t="s">
        <v>101</v>
      </c>
      <c r="R5" s="12">
        <v>0</v>
      </c>
      <c r="S5" s="3">
        <v>3</v>
      </c>
      <c r="T5" s="18">
        <f t="shared" ref="T5:T9" si="4">SUM(R5:S5)</f>
        <v>3</v>
      </c>
    </row>
    <row r="6" spans="1:20" x14ac:dyDescent="0.4">
      <c r="A6" s="21" t="s">
        <v>2</v>
      </c>
      <c r="B6" s="12">
        <v>117</v>
      </c>
      <c r="C6" s="3">
        <v>96</v>
      </c>
      <c r="D6" s="18">
        <f t="shared" si="0"/>
        <v>213</v>
      </c>
      <c r="E6" s="21" t="s">
        <v>27</v>
      </c>
      <c r="F6" s="12">
        <v>124</v>
      </c>
      <c r="G6" s="3">
        <v>118</v>
      </c>
      <c r="H6" s="18">
        <f t="shared" si="1"/>
        <v>242</v>
      </c>
      <c r="I6" s="21" t="s">
        <v>52</v>
      </c>
      <c r="J6" s="12">
        <v>189</v>
      </c>
      <c r="K6" s="3">
        <v>192</v>
      </c>
      <c r="L6" s="18">
        <f t="shared" si="2"/>
        <v>381</v>
      </c>
      <c r="M6" s="28" t="s">
        <v>77</v>
      </c>
      <c r="N6" s="12">
        <v>139</v>
      </c>
      <c r="O6" s="3">
        <v>246</v>
      </c>
      <c r="P6" s="18">
        <f t="shared" si="3"/>
        <v>385</v>
      </c>
      <c r="Q6" s="28" t="s">
        <v>102</v>
      </c>
      <c r="R6" s="12">
        <v>0</v>
      </c>
      <c r="S6" s="3">
        <v>3</v>
      </c>
      <c r="T6" s="18">
        <f t="shared" si="4"/>
        <v>3</v>
      </c>
    </row>
    <row r="7" spans="1:20" x14ac:dyDescent="0.4">
      <c r="A7" s="21" t="s">
        <v>3</v>
      </c>
      <c r="B7" s="12">
        <v>98</v>
      </c>
      <c r="C7" s="3">
        <v>92</v>
      </c>
      <c r="D7" s="18">
        <f t="shared" si="0"/>
        <v>190</v>
      </c>
      <c r="E7" s="21" t="s">
        <v>28</v>
      </c>
      <c r="F7" s="12">
        <v>110</v>
      </c>
      <c r="G7" s="3">
        <v>100</v>
      </c>
      <c r="H7" s="18">
        <f t="shared" si="1"/>
        <v>210</v>
      </c>
      <c r="I7" s="21" t="s">
        <v>53</v>
      </c>
      <c r="J7" s="12">
        <v>201</v>
      </c>
      <c r="K7" s="3">
        <v>219</v>
      </c>
      <c r="L7" s="18">
        <f t="shared" si="2"/>
        <v>420</v>
      </c>
      <c r="M7" s="28" t="s">
        <v>78</v>
      </c>
      <c r="N7" s="12">
        <v>145</v>
      </c>
      <c r="O7" s="3">
        <v>211</v>
      </c>
      <c r="P7" s="18">
        <f t="shared" si="3"/>
        <v>356</v>
      </c>
      <c r="Q7" s="28" t="s">
        <v>103</v>
      </c>
      <c r="R7" s="12">
        <v>1</v>
      </c>
      <c r="S7" s="3">
        <v>1</v>
      </c>
      <c r="T7" s="18">
        <f t="shared" si="4"/>
        <v>2</v>
      </c>
    </row>
    <row r="8" spans="1:20" x14ac:dyDescent="0.4">
      <c r="A8" s="21" t="s">
        <v>4</v>
      </c>
      <c r="B8" s="12">
        <v>116</v>
      </c>
      <c r="C8" s="3">
        <v>96</v>
      </c>
      <c r="D8" s="18">
        <f t="shared" si="0"/>
        <v>212</v>
      </c>
      <c r="E8" s="21" t="s">
        <v>29</v>
      </c>
      <c r="F8" s="12">
        <v>124</v>
      </c>
      <c r="G8" s="3">
        <v>113</v>
      </c>
      <c r="H8" s="18">
        <f t="shared" si="1"/>
        <v>237</v>
      </c>
      <c r="I8" s="21" t="s">
        <v>54</v>
      </c>
      <c r="J8" s="12">
        <v>187</v>
      </c>
      <c r="K8" s="3">
        <v>209</v>
      </c>
      <c r="L8" s="18">
        <f t="shared" si="2"/>
        <v>396</v>
      </c>
      <c r="M8" s="28" t="s">
        <v>79</v>
      </c>
      <c r="N8" s="12">
        <v>131</v>
      </c>
      <c r="O8" s="3">
        <v>229</v>
      </c>
      <c r="P8" s="18">
        <f t="shared" si="3"/>
        <v>360</v>
      </c>
      <c r="Q8" s="28" t="s">
        <v>104</v>
      </c>
      <c r="R8" s="12">
        <v>0</v>
      </c>
      <c r="S8" s="3">
        <v>1</v>
      </c>
      <c r="T8" s="18">
        <f t="shared" si="4"/>
        <v>1</v>
      </c>
    </row>
    <row r="9" spans="1:20" x14ac:dyDescent="0.4">
      <c r="A9" s="21" t="s">
        <v>5</v>
      </c>
      <c r="B9" s="12">
        <v>92</v>
      </c>
      <c r="C9" s="3">
        <v>95</v>
      </c>
      <c r="D9" s="18">
        <f t="shared" si="0"/>
        <v>187</v>
      </c>
      <c r="E9" s="21" t="s">
        <v>30</v>
      </c>
      <c r="F9" s="12">
        <v>115</v>
      </c>
      <c r="G9" s="3">
        <v>113</v>
      </c>
      <c r="H9" s="18">
        <f t="shared" si="1"/>
        <v>228</v>
      </c>
      <c r="I9" s="21" t="s">
        <v>55</v>
      </c>
      <c r="J9" s="12">
        <v>201</v>
      </c>
      <c r="K9" s="3">
        <v>240</v>
      </c>
      <c r="L9" s="18">
        <f t="shared" si="2"/>
        <v>441</v>
      </c>
      <c r="M9" s="28" t="s">
        <v>80</v>
      </c>
      <c r="N9" s="12">
        <v>130</v>
      </c>
      <c r="O9" s="3">
        <v>204</v>
      </c>
      <c r="P9" s="18">
        <f t="shared" si="3"/>
        <v>334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107</v>
      </c>
      <c r="C10" s="3">
        <v>102</v>
      </c>
      <c r="D10" s="18">
        <f t="shared" si="0"/>
        <v>209</v>
      </c>
      <c r="E10" s="21" t="s">
        <v>31</v>
      </c>
      <c r="F10" s="12">
        <v>111</v>
      </c>
      <c r="G10" s="3">
        <v>130</v>
      </c>
      <c r="H10" s="18">
        <f t="shared" si="1"/>
        <v>241</v>
      </c>
      <c r="I10" s="21" t="s">
        <v>56</v>
      </c>
      <c r="J10" s="12">
        <v>222</v>
      </c>
      <c r="K10" s="3">
        <v>208</v>
      </c>
      <c r="L10" s="18">
        <f t="shared" si="2"/>
        <v>430</v>
      </c>
      <c r="M10" s="28" t="s">
        <v>81</v>
      </c>
      <c r="N10" s="12">
        <v>121</v>
      </c>
      <c r="O10" s="3">
        <v>229</v>
      </c>
      <c r="P10" s="18">
        <f t="shared" si="3"/>
        <v>350</v>
      </c>
      <c r="Q10" s="28"/>
      <c r="R10" s="12"/>
      <c r="S10" s="3"/>
      <c r="T10" s="6"/>
    </row>
    <row r="11" spans="1:20" x14ac:dyDescent="0.4">
      <c r="A11" s="21" t="s">
        <v>7</v>
      </c>
      <c r="B11" s="12">
        <v>125</v>
      </c>
      <c r="C11" s="3">
        <v>111</v>
      </c>
      <c r="D11" s="18">
        <f t="shared" si="0"/>
        <v>236</v>
      </c>
      <c r="E11" s="21" t="s">
        <v>32</v>
      </c>
      <c r="F11" s="12">
        <v>118</v>
      </c>
      <c r="G11" s="3">
        <v>129</v>
      </c>
      <c r="H11" s="18">
        <f t="shared" si="1"/>
        <v>247</v>
      </c>
      <c r="I11" s="21" t="s">
        <v>57</v>
      </c>
      <c r="J11" s="12">
        <v>225</v>
      </c>
      <c r="K11" s="3">
        <v>214</v>
      </c>
      <c r="L11" s="18">
        <f t="shared" si="2"/>
        <v>439</v>
      </c>
      <c r="M11" s="28" t="s">
        <v>82</v>
      </c>
      <c r="N11" s="12">
        <v>95</v>
      </c>
      <c r="O11" s="3">
        <v>163</v>
      </c>
      <c r="P11" s="18">
        <f t="shared" si="3"/>
        <v>258</v>
      </c>
      <c r="Q11" s="28"/>
      <c r="R11" s="12"/>
      <c r="S11" s="3"/>
      <c r="T11" s="6"/>
    </row>
    <row r="12" spans="1:20" x14ac:dyDescent="0.4">
      <c r="A12" s="21" t="s">
        <v>8</v>
      </c>
      <c r="B12" s="12">
        <v>112</v>
      </c>
      <c r="C12" s="3">
        <v>128</v>
      </c>
      <c r="D12" s="18">
        <f t="shared" si="0"/>
        <v>240</v>
      </c>
      <c r="E12" s="21" t="s">
        <v>33</v>
      </c>
      <c r="F12" s="12">
        <v>127</v>
      </c>
      <c r="G12" s="3">
        <v>107</v>
      </c>
      <c r="H12" s="18">
        <f t="shared" si="1"/>
        <v>234</v>
      </c>
      <c r="I12" s="21" t="s">
        <v>58</v>
      </c>
      <c r="J12" s="12">
        <v>244</v>
      </c>
      <c r="K12" s="3">
        <v>254</v>
      </c>
      <c r="L12" s="18">
        <f t="shared" si="2"/>
        <v>498</v>
      </c>
      <c r="M12" s="28" t="s">
        <v>83</v>
      </c>
      <c r="N12" s="12">
        <v>94</v>
      </c>
      <c r="O12" s="3">
        <v>170</v>
      </c>
      <c r="P12" s="18">
        <f t="shared" si="3"/>
        <v>264</v>
      </c>
      <c r="Q12" s="28"/>
      <c r="R12" s="12"/>
      <c r="S12" s="3"/>
      <c r="T12" s="6"/>
    </row>
    <row r="13" spans="1:20" x14ac:dyDescent="0.4">
      <c r="A13" s="21" t="s">
        <v>9</v>
      </c>
      <c r="B13" s="12">
        <v>116</v>
      </c>
      <c r="C13" s="3">
        <v>103</v>
      </c>
      <c r="D13" s="18">
        <f t="shared" si="0"/>
        <v>219</v>
      </c>
      <c r="E13" s="21" t="s">
        <v>34</v>
      </c>
      <c r="F13" s="12">
        <v>136</v>
      </c>
      <c r="G13" s="3">
        <v>131</v>
      </c>
      <c r="H13" s="18">
        <f t="shared" si="1"/>
        <v>267</v>
      </c>
      <c r="I13" s="21" t="s">
        <v>59</v>
      </c>
      <c r="J13" s="12">
        <v>252</v>
      </c>
      <c r="K13" s="3">
        <v>234</v>
      </c>
      <c r="L13" s="18">
        <f t="shared" si="2"/>
        <v>486</v>
      </c>
      <c r="M13" s="28" t="s">
        <v>84</v>
      </c>
      <c r="N13" s="12">
        <v>92</v>
      </c>
      <c r="O13" s="3">
        <v>176</v>
      </c>
      <c r="P13" s="18">
        <f t="shared" si="3"/>
        <v>268</v>
      </c>
      <c r="Q13" s="28"/>
      <c r="R13" s="12"/>
      <c r="S13" s="3"/>
      <c r="T13" s="6"/>
    </row>
    <row r="14" spans="1:20" x14ac:dyDescent="0.4">
      <c r="A14" s="21" t="s">
        <v>10</v>
      </c>
      <c r="B14" s="12">
        <v>139</v>
      </c>
      <c r="C14" s="3">
        <v>120</v>
      </c>
      <c r="D14" s="18">
        <f t="shared" si="0"/>
        <v>259</v>
      </c>
      <c r="E14" s="21" t="s">
        <v>35</v>
      </c>
      <c r="F14" s="12">
        <v>133</v>
      </c>
      <c r="G14" s="3">
        <v>156</v>
      </c>
      <c r="H14" s="18">
        <f t="shared" si="1"/>
        <v>289</v>
      </c>
      <c r="I14" s="21" t="s">
        <v>60</v>
      </c>
      <c r="J14" s="12">
        <v>254</v>
      </c>
      <c r="K14" s="3">
        <v>262</v>
      </c>
      <c r="L14" s="18">
        <f t="shared" si="2"/>
        <v>516</v>
      </c>
      <c r="M14" s="28" t="s">
        <v>85</v>
      </c>
      <c r="N14" s="12">
        <v>75</v>
      </c>
      <c r="O14" s="3">
        <v>176</v>
      </c>
      <c r="P14" s="18">
        <f t="shared" si="3"/>
        <v>251</v>
      </c>
      <c r="Q14" s="28"/>
      <c r="R14" s="12"/>
      <c r="S14" s="3"/>
      <c r="T14" s="6"/>
    </row>
    <row r="15" spans="1:20" x14ac:dyDescent="0.4">
      <c r="A15" s="21" t="s">
        <v>11</v>
      </c>
      <c r="B15" s="12">
        <v>126</v>
      </c>
      <c r="C15" s="3">
        <v>127</v>
      </c>
      <c r="D15" s="18">
        <f t="shared" si="0"/>
        <v>253</v>
      </c>
      <c r="E15" s="21" t="s">
        <v>36</v>
      </c>
      <c r="F15" s="12">
        <v>142</v>
      </c>
      <c r="G15" s="3">
        <v>148</v>
      </c>
      <c r="H15" s="18">
        <f t="shared" si="1"/>
        <v>290</v>
      </c>
      <c r="I15" s="21" t="s">
        <v>61</v>
      </c>
      <c r="J15" s="12">
        <v>237</v>
      </c>
      <c r="K15" s="3">
        <v>264</v>
      </c>
      <c r="L15" s="18">
        <f t="shared" si="2"/>
        <v>501</v>
      </c>
      <c r="M15" s="28" t="s">
        <v>86</v>
      </c>
      <c r="N15" s="12">
        <v>60</v>
      </c>
      <c r="O15" s="3">
        <v>159</v>
      </c>
      <c r="P15" s="18">
        <f t="shared" si="3"/>
        <v>219</v>
      </c>
      <c r="Q15" s="30"/>
      <c r="R15" s="14"/>
      <c r="S15" s="4"/>
      <c r="T15" s="7"/>
    </row>
    <row r="16" spans="1:20" x14ac:dyDescent="0.4">
      <c r="A16" s="21" t="s">
        <v>12</v>
      </c>
      <c r="B16" s="12">
        <v>139</v>
      </c>
      <c r="C16" s="3">
        <v>115</v>
      </c>
      <c r="D16" s="18">
        <f t="shared" si="0"/>
        <v>254</v>
      </c>
      <c r="E16" s="21" t="s">
        <v>37</v>
      </c>
      <c r="F16" s="12">
        <v>155</v>
      </c>
      <c r="G16" s="3">
        <v>154</v>
      </c>
      <c r="H16" s="18">
        <f t="shared" si="1"/>
        <v>309</v>
      </c>
      <c r="I16" s="21" t="s">
        <v>62</v>
      </c>
      <c r="J16" s="12">
        <v>241</v>
      </c>
      <c r="K16" s="3">
        <v>293</v>
      </c>
      <c r="L16" s="18">
        <f t="shared" si="2"/>
        <v>534</v>
      </c>
      <c r="M16" s="28" t="s">
        <v>87</v>
      </c>
      <c r="N16" s="12">
        <v>57</v>
      </c>
      <c r="O16" s="3">
        <v>135</v>
      </c>
      <c r="P16" s="18">
        <f t="shared" si="3"/>
        <v>192</v>
      </c>
      <c r="Q16" s="30"/>
      <c r="R16" s="14"/>
      <c r="S16" s="4"/>
      <c r="T16" s="7"/>
    </row>
    <row r="17" spans="1:20" x14ac:dyDescent="0.4">
      <c r="A17" s="21" t="s">
        <v>13</v>
      </c>
      <c r="B17" s="12">
        <v>151</v>
      </c>
      <c r="C17" s="3">
        <v>115</v>
      </c>
      <c r="D17" s="18">
        <f t="shared" si="0"/>
        <v>266</v>
      </c>
      <c r="E17" s="21" t="s">
        <v>38</v>
      </c>
      <c r="F17" s="12">
        <v>156</v>
      </c>
      <c r="G17" s="3">
        <v>161</v>
      </c>
      <c r="H17" s="18">
        <f t="shared" si="1"/>
        <v>317</v>
      </c>
      <c r="I17" s="21" t="s">
        <v>63</v>
      </c>
      <c r="J17" s="12">
        <v>184</v>
      </c>
      <c r="K17" s="3">
        <v>201</v>
      </c>
      <c r="L17" s="18">
        <f t="shared" si="2"/>
        <v>385</v>
      </c>
      <c r="M17" s="28" t="s">
        <v>88</v>
      </c>
      <c r="N17" s="12">
        <v>34</v>
      </c>
      <c r="O17" s="3">
        <v>110</v>
      </c>
      <c r="P17" s="18">
        <f t="shared" si="3"/>
        <v>144</v>
      </c>
      <c r="Q17" s="30"/>
      <c r="R17" s="14"/>
      <c r="S17" s="4"/>
      <c r="T17" s="7"/>
    </row>
    <row r="18" spans="1:20" x14ac:dyDescent="0.4">
      <c r="A18" s="21" t="s">
        <v>14</v>
      </c>
      <c r="B18" s="12">
        <v>141</v>
      </c>
      <c r="C18" s="3">
        <v>134</v>
      </c>
      <c r="D18" s="18">
        <f t="shared" si="0"/>
        <v>275</v>
      </c>
      <c r="E18" s="21" t="s">
        <v>39</v>
      </c>
      <c r="F18" s="12">
        <v>131</v>
      </c>
      <c r="G18" s="3">
        <v>142</v>
      </c>
      <c r="H18" s="18">
        <f t="shared" si="1"/>
        <v>273</v>
      </c>
      <c r="I18" s="21" t="s">
        <v>64</v>
      </c>
      <c r="J18" s="12">
        <v>121</v>
      </c>
      <c r="K18" s="3">
        <v>149</v>
      </c>
      <c r="L18" s="18">
        <f t="shared" si="2"/>
        <v>270</v>
      </c>
      <c r="M18" s="28" t="s">
        <v>89</v>
      </c>
      <c r="N18" s="12">
        <v>31</v>
      </c>
      <c r="O18" s="3">
        <v>107</v>
      </c>
      <c r="P18" s="18">
        <f t="shared" si="3"/>
        <v>138</v>
      </c>
      <c r="Q18" s="30"/>
      <c r="R18" s="14"/>
      <c r="S18" s="4"/>
      <c r="T18" s="7"/>
    </row>
    <row r="19" spans="1:20" x14ac:dyDescent="0.4">
      <c r="A19" s="21" t="s">
        <v>15</v>
      </c>
      <c r="B19" s="12">
        <v>164</v>
      </c>
      <c r="C19" s="3">
        <v>141</v>
      </c>
      <c r="D19" s="18">
        <f t="shared" si="0"/>
        <v>305</v>
      </c>
      <c r="E19" s="21" t="s">
        <v>40</v>
      </c>
      <c r="F19" s="12">
        <v>143</v>
      </c>
      <c r="G19" s="3">
        <v>139</v>
      </c>
      <c r="H19" s="18">
        <f t="shared" si="1"/>
        <v>282</v>
      </c>
      <c r="I19" s="21" t="s">
        <v>65</v>
      </c>
      <c r="J19" s="12">
        <v>182</v>
      </c>
      <c r="K19" s="3">
        <v>205</v>
      </c>
      <c r="L19" s="18">
        <f t="shared" si="2"/>
        <v>387</v>
      </c>
      <c r="M19" s="28" t="s">
        <v>90</v>
      </c>
      <c r="N19" s="12">
        <v>25</v>
      </c>
      <c r="O19" s="3">
        <v>97</v>
      </c>
      <c r="P19" s="18">
        <f t="shared" si="3"/>
        <v>122</v>
      </c>
      <c r="Q19" s="30"/>
      <c r="R19" s="14"/>
      <c r="S19" s="4"/>
      <c r="T19" s="7"/>
    </row>
    <row r="20" spans="1:20" x14ac:dyDescent="0.4">
      <c r="A20" s="21" t="s">
        <v>16</v>
      </c>
      <c r="B20" s="12">
        <v>138</v>
      </c>
      <c r="C20" s="3">
        <v>144</v>
      </c>
      <c r="D20" s="18">
        <f t="shared" si="0"/>
        <v>282</v>
      </c>
      <c r="E20" s="21" t="s">
        <v>41</v>
      </c>
      <c r="F20" s="12">
        <v>140</v>
      </c>
      <c r="G20" s="3">
        <v>144</v>
      </c>
      <c r="H20" s="18">
        <f t="shared" si="1"/>
        <v>284</v>
      </c>
      <c r="I20" s="21" t="s">
        <v>66</v>
      </c>
      <c r="J20" s="12">
        <v>181</v>
      </c>
      <c r="K20" s="3">
        <v>212</v>
      </c>
      <c r="L20" s="18">
        <f t="shared" si="2"/>
        <v>393</v>
      </c>
      <c r="M20" s="28" t="s">
        <v>91</v>
      </c>
      <c r="N20" s="12">
        <v>25</v>
      </c>
      <c r="O20" s="3">
        <v>83</v>
      </c>
      <c r="P20" s="18">
        <f t="shared" si="3"/>
        <v>108</v>
      </c>
      <c r="Q20" s="30"/>
      <c r="R20" s="14"/>
      <c r="S20" s="4"/>
      <c r="T20" s="7"/>
    </row>
    <row r="21" spans="1:20" x14ac:dyDescent="0.4">
      <c r="A21" s="21" t="s">
        <v>17</v>
      </c>
      <c r="B21" s="12">
        <v>142</v>
      </c>
      <c r="C21" s="3">
        <v>146</v>
      </c>
      <c r="D21" s="18">
        <f t="shared" si="0"/>
        <v>288</v>
      </c>
      <c r="E21" s="21" t="s">
        <v>42</v>
      </c>
      <c r="F21" s="12">
        <v>160</v>
      </c>
      <c r="G21" s="3">
        <v>158</v>
      </c>
      <c r="H21" s="18">
        <f t="shared" si="1"/>
        <v>318</v>
      </c>
      <c r="I21" s="21" t="s">
        <v>67</v>
      </c>
      <c r="J21" s="12">
        <v>167</v>
      </c>
      <c r="K21" s="3">
        <v>204</v>
      </c>
      <c r="L21" s="18">
        <f t="shared" si="2"/>
        <v>371</v>
      </c>
      <c r="M21" s="28" t="s">
        <v>92</v>
      </c>
      <c r="N21" s="12">
        <v>26</v>
      </c>
      <c r="O21" s="3">
        <v>61</v>
      </c>
      <c r="P21" s="18">
        <f t="shared" si="3"/>
        <v>87</v>
      </c>
      <c r="Q21" s="30"/>
      <c r="R21" s="14"/>
      <c r="S21" s="4"/>
      <c r="T21" s="7"/>
    </row>
    <row r="22" spans="1:20" x14ac:dyDescent="0.4">
      <c r="A22" s="21" t="s">
        <v>18</v>
      </c>
      <c r="B22" s="12">
        <v>131</v>
      </c>
      <c r="C22" s="3">
        <v>115</v>
      </c>
      <c r="D22" s="18">
        <f t="shared" si="0"/>
        <v>246</v>
      </c>
      <c r="E22" s="21" t="s">
        <v>43</v>
      </c>
      <c r="F22" s="12">
        <v>137</v>
      </c>
      <c r="G22" s="3">
        <v>155</v>
      </c>
      <c r="H22" s="18">
        <f t="shared" si="1"/>
        <v>292</v>
      </c>
      <c r="I22" s="21" t="s">
        <v>68</v>
      </c>
      <c r="J22" s="12">
        <v>188</v>
      </c>
      <c r="K22" s="3">
        <v>231</v>
      </c>
      <c r="L22" s="18">
        <f t="shared" si="2"/>
        <v>419</v>
      </c>
      <c r="M22" s="28" t="s">
        <v>93</v>
      </c>
      <c r="N22" s="12">
        <v>23</v>
      </c>
      <c r="O22" s="3">
        <v>56</v>
      </c>
      <c r="P22" s="18">
        <f t="shared" si="3"/>
        <v>79</v>
      </c>
      <c r="Q22" s="30"/>
      <c r="R22" s="14"/>
      <c r="S22" s="4"/>
      <c r="T22" s="7"/>
    </row>
    <row r="23" spans="1:20" x14ac:dyDescent="0.4">
      <c r="A23" s="21" t="s">
        <v>19</v>
      </c>
      <c r="B23" s="12">
        <v>121</v>
      </c>
      <c r="C23" s="3">
        <v>116</v>
      </c>
      <c r="D23" s="18">
        <f t="shared" si="0"/>
        <v>237</v>
      </c>
      <c r="E23" s="21" t="s">
        <v>44</v>
      </c>
      <c r="F23" s="12">
        <v>137</v>
      </c>
      <c r="G23" s="3">
        <v>132</v>
      </c>
      <c r="H23" s="18">
        <f t="shared" si="1"/>
        <v>269</v>
      </c>
      <c r="I23" s="21" t="s">
        <v>69</v>
      </c>
      <c r="J23" s="12">
        <v>192</v>
      </c>
      <c r="K23" s="3">
        <v>216</v>
      </c>
      <c r="L23" s="18">
        <f t="shared" si="2"/>
        <v>408</v>
      </c>
      <c r="M23" s="28" t="s">
        <v>94</v>
      </c>
      <c r="N23" s="12">
        <v>14</v>
      </c>
      <c r="O23" s="3">
        <v>55</v>
      </c>
      <c r="P23" s="18">
        <f t="shared" si="3"/>
        <v>69</v>
      </c>
      <c r="Q23" s="30"/>
      <c r="R23" s="14"/>
      <c r="S23" s="4"/>
      <c r="T23" s="7"/>
    </row>
    <row r="24" spans="1:20" x14ac:dyDescent="0.4">
      <c r="A24" s="21" t="s">
        <v>20</v>
      </c>
      <c r="B24" s="12">
        <v>129</v>
      </c>
      <c r="C24" s="3">
        <v>114</v>
      </c>
      <c r="D24" s="18">
        <f t="shared" si="0"/>
        <v>243</v>
      </c>
      <c r="E24" s="21" t="s">
        <v>45</v>
      </c>
      <c r="F24" s="12">
        <v>144</v>
      </c>
      <c r="G24" s="3">
        <v>160</v>
      </c>
      <c r="H24" s="18">
        <f t="shared" si="1"/>
        <v>304</v>
      </c>
      <c r="I24" s="21" t="s">
        <v>70</v>
      </c>
      <c r="J24" s="12">
        <v>170</v>
      </c>
      <c r="K24" s="3">
        <v>166</v>
      </c>
      <c r="L24" s="18">
        <f t="shared" si="2"/>
        <v>336</v>
      </c>
      <c r="M24" s="28" t="s">
        <v>95</v>
      </c>
      <c r="N24" s="12">
        <v>9</v>
      </c>
      <c r="O24" s="3">
        <v>44</v>
      </c>
      <c r="P24" s="18">
        <f t="shared" si="3"/>
        <v>53</v>
      </c>
      <c r="Q24" s="30"/>
      <c r="R24" s="14"/>
      <c r="S24" s="4"/>
      <c r="T24" s="7"/>
    </row>
    <row r="25" spans="1:20" x14ac:dyDescent="0.4">
      <c r="A25" s="21" t="s">
        <v>21</v>
      </c>
      <c r="B25" s="12">
        <v>142</v>
      </c>
      <c r="C25" s="3">
        <v>106</v>
      </c>
      <c r="D25" s="18">
        <f t="shared" si="0"/>
        <v>248</v>
      </c>
      <c r="E25" s="21" t="s">
        <v>46</v>
      </c>
      <c r="F25" s="12">
        <v>134</v>
      </c>
      <c r="G25" s="3">
        <v>146</v>
      </c>
      <c r="H25" s="18">
        <f t="shared" si="1"/>
        <v>280</v>
      </c>
      <c r="I25" s="21" t="s">
        <v>71</v>
      </c>
      <c r="J25" s="12">
        <v>160</v>
      </c>
      <c r="K25" s="3">
        <v>192</v>
      </c>
      <c r="L25" s="18">
        <f t="shared" si="2"/>
        <v>352</v>
      </c>
      <c r="M25" s="28" t="s">
        <v>96</v>
      </c>
      <c r="N25" s="12">
        <v>6</v>
      </c>
      <c r="O25" s="3">
        <v>23</v>
      </c>
      <c r="P25" s="18">
        <f t="shared" si="3"/>
        <v>29</v>
      </c>
      <c r="Q25" s="30"/>
      <c r="R25" s="14"/>
      <c r="S25" s="4"/>
      <c r="T25" s="7"/>
    </row>
    <row r="26" spans="1:20" x14ac:dyDescent="0.4">
      <c r="A26" s="21" t="s">
        <v>22</v>
      </c>
      <c r="B26" s="12">
        <v>98</v>
      </c>
      <c r="C26" s="3">
        <v>124</v>
      </c>
      <c r="D26" s="18">
        <f t="shared" si="0"/>
        <v>222</v>
      </c>
      <c r="E26" s="21" t="s">
        <v>47</v>
      </c>
      <c r="F26" s="12">
        <v>137</v>
      </c>
      <c r="G26" s="3">
        <v>146</v>
      </c>
      <c r="H26" s="18">
        <f t="shared" si="1"/>
        <v>283</v>
      </c>
      <c r="I26" s="21" t="s">
        <v>72</v>
      </c>
      <c r="J26" s="12">
        <v>174</v>
      </c>
      <c r="K26" s="3">
        <v>223</v>
      </c>
      <c r="L26" s="18">
        <f t="shared" si="2"/>
        <v>397</v>
      </c>
      <c r="M26" s="28" t="s">
        <v>97</v>
      </c>
      <c r="N26" s="12">
        <v>1</v>
      </c>
      <c r="O26" s="3">
        <v>14</v>
      </c>
      <c r="P26" s="18">
        <f t="shared" si="3"/>
        <v>15</v>
      </c>
      <c r="Q26" s="30"/>
      <c r="R26" s="14"/>
      <c r="S26" s="4"/>
      <c r="T26" s="7"/>
    </row>
    <row r="27" spans="1:20" x14ac:dyDescent="0.4">
      <c r="A27" s="21" t="s">
        <v>23</v>
      </c>
      <c r="B27" s="12">
        <v>130</v>
      </c>
      <c r="C27" s="3">
        <v>103</v>
      </c>
      <c r="D27" s="18">
        <f t="shared" si="0"/>
        <v>233</v>
      </c>
      <c r="E27" s="21" t="s">
        <v>48</v>
      </c>
      <c r="F27" s="12">
        <v>128</v>
      </c>
      <c r="G27" s="3">
        <v>144</v>
      </c>
      <c r="H27" s="18">
        <f t="shared" si="1"/>
        <v>272</v>
      </c>
      <c r="I27" s="21" t="s">
        <v>73</v>
      </c>
      <c r="J27" s="12">
        <v>171</v>
      </c>
      <c r="K27" s="3">
        <v>224</v>
      </c>
      <c r="L27" s="18">
        <f t="shared" si="2"/>
        <v>395</v>
      </c>
      <c r="M27" s="28" t="s">
        <v>98</v>
      </c>
      <c r="N27" s="12">
        <v>4</v>
      </c>
      <c r="O27" s="3">
        <v>9</v>
      </c>
      <c r="P27" s="18">
        <f t="shared" si="3"/>
        <v>13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129</v>
      </c>
      <c r="C28" s="8">
        <v>112</v>
      </c>
      <c r="D28" s="11">
        <f>SUM(B28:C28)</f>
        <v>241</v>
      </c>
      <c r="E28" s="22" t="s">
        <v>49</v>
      </c>
      <c r="F28" s="13">
        <v>160</v>
      </c>
      <c r="G28" s="8">
        <v>169</v>
      </c>
      <c r="H28" s="11">
        <f>SUM(F28:G28)</f>
        <v>329</v>
      </c>
      <c r="I28" s="22" t="s">
        <v>74</v>
      </c>
      <c r="J28" s="13">
        <v>166</v>
      </c>
      <c r="K28" s="8">
        <v>250</v>
      </c>
      <c r="L28" s="11">
        <f>SUM(J28:K28)</f>
        <v>416</v>
      </c>
      <c r="M28" s="29" t="s">
        <v>99</v>
      </c>
      <c r="N28" s="13">
        <v>4</v>
      </c>
      <c r="O28" s="8">
        <v>8</v>
      </c>
      <c r="P28" s="11">
        <f>SUM(N28:O28)</f>
        <v>12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1088</v>
      </c>
      <c r="C32" s="37">
        <f>SUM(B14:B23)</f>
        <v>1392</v>
      </c>
      <c r="D32" s="37">
        <f>B24+B25+B26+B27+B28+F4+F5+F6+F7+F8</f>
        <v>1209</v>
      </c>
      <c r="E32" s="37">
        <f>SUM(F9:F18)</f>
        <v>1324</v>
      </c>
      <c r="F32" s="37">
        <f>SUM(F19:F28)</f>
        <v>1420</v>
      </c>
      <c r="G32" s="37">
        <f>SUM(J4:J13)</f>
        <v>2057</v>
      </c>
      <c r="H32" s="37">
        <f>SUM(J14:J23)</f>
        <v>1947</v>
      </c>
      <c r="I32" s="37">
        <f>J24+J25+J26+J27+J28+N4+N5+N6+N7+N8</f>
        <v>1555</v>
      </c>
      <c r="J32" s="37">
        <f>SUM(N9:N18)</f>
        <v>789</v>
      </c>
      <c r="K32" s="37">
        <f>SUM(N19:N28)</f>
        <v>137</v>
      </c>
      <c r="L32" s="40">
        <f>SUM(R4:R9)</f>
        <v>1</v>
      </c>
      <c r="M32" s="53">
        <f>SUM(B32:L32)</f>
        <v>12919</v>
      </c>
      <c r="O32" s="33" t="s">
        <v>122</v>
      </c>
      <c r="P32" s="16">
        <f>SUM(B4:B18)</f>
        <v>1784</v>
      </c>
      <c r="Q32" s="16">
        <f>SUM(C4:C18)</f>
        <v>1619</v>
      </c>
      <c r="R32" s="44">
        <f>SUM(P32:Q32)</f>
        <v>3403</v>
      </c>
    </row>
    <row r="33" spans="1:18" ht="19.5" thickBot="1" x14ac:dyDescent="0.45">
      <c r="A33" s="38" t="s">
        <v>106</v>
      </c>
      <c r="B33" s="47">
        <f>SUM(C4:C13)</f>
        <v>1008</v>
      </c>
      <c r="C33" s="16">
        <f>SUM(C14:C23)</f>
        <v>1273</v>
      </c>
      <c r="D33" s="16">
        <f>C24+C25+C26+C27+C28+G4+G5+G6+G7+G8</f>
        <v>1111</v>
      </c>
      <c r="E33" s="16">
        <f>SUM(G9:G18)</f>
        <v>1371</v>
      </c>
      <c r="F33" s="16">
        <f>SUM(G19:G28)</f>
        <v>1493</v>
      </c>
      <c r="G33" s="16">
        <f>SUM(K4:K13)</f>
        <v>2124</v>
      </c>
      <c r="H33" s="16">
        <f>SUM(K14:K23)</f>
        <v>2237</v>
      </c>
      <c r="I33" s="16">
        <f>K24+K25+K26+K27+K28+O4+O5+O6+O7+O8</f>
        <v>2195</v>
      </c>
      <c r="J33" s="16">
        <f>SUM(O9:O18)</f>
        <v>1629</v>
      </c>
      <c r="K33" s="16">
        <f>SUM(O19:O28)</f>
        <v>450</v>
      </c>
      <c r="L33" s="48">
        <f>SUM(S4:S9)</f>
        <v>16</v>
      </c>
      <c r="M33" s="54">
        <f t="shared" ref="M33:M34" si="5">SUM(B33:L33)</f>
        <v>14907</v>
      </c>
      <c r="O33" s="21" t="s">
        <v>120</v>
      </c>
      <c r="P33" s="12">
        <f>SUM(J19:J28,N4:N28,R4:R9)</f>
        <v>3392</v>
      </c>
      <c r="Q33" s="12">
        <f>SUM(K19:K28,O4:O28,S4:S9)</f>
        <v>5358</v>
      </c>
      <c r="R33" s="44">
        <f t="shared" ref="R33:R34" si="6">SUM(P33:Q33)</f>
        <v>8750</v>
      </c>
    </row>
    <row r="34" spans="1:18" ht="19.5" thickBot="1" x14ac:dyDescent="0.45">
      <c r="A34" s="35" t="s">
        <v>107</v>
      </c>
      <c r="B34" s="27">
        <f>SUM(B32:B33)</f>
        <v>2096</v>
      </c>
      <c r="C34" s="39">
        <f t="shared" ref="C34:L34" si="7">SUM(C32:C33)</f>
        <v>2665</v>
      </c>
      <c r="D34" s="39">
        <f t="shared" si="7"/>
        <v>2320</v>
      </c>
      <c r="E34" s="39">
        <f t="shared" si="7"/>
        <v>2695</v>
      </c>
      <c r="F34" s="39">
        <f t="shared" si="7"/>
        <v>2913</v>
      </c>
      <c r="G34" s="39">
        <f t="shared" si="7"/>
        <v>4181</v>
      </c>
      <c r="H34" s="39">
        <f t="shared" si="7"/>
        <v>4184</v>
      </c>
      <c r="I34" s="39">
        <f t="shared" si="7"/>
        <v>3750</v>
      </c>
      <c r="J34" s="39">
        <f t="shared" si="7"/>
        <v>2418</v>
      </c>
      <c r="K34" s="39">
        <f t="shared" si="7"/>
        <v>587</v>
      </c>
      <c r="L34" s="41">
        <f t="shared" si="7"/>
        <v>17</v>
      </c>
      <c r="M34" s="55">
        <f t="shared" si="5"/>
        <v>27826</v>
      </c>
      <c r="O34" s="29" t="s">
        <v>121</v>
      </c>
      <c r="P34" s="13">
        <f>SUM(N4:N28,R4:R9)</f>
        <v>1641</v>
      </c>
      <c r="Q34" s="13">
        <f>SUM(O4:O28,S4:S9)</f>
        <v>3235</v>
      </c>
      <c r="R34" s="45">
        <f t="shared" si="6"/>
        <v>4876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A2659-F2F2-4D38-8FF6-149904DF6D87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105</v>
      </c>
      <c r="C4" s="17">
        <v>104</v>
      </c>
      <c r="D4" s="18">
        <f>SUM(B4:C4)</f>
        <v>209</v>
      </c>
      <c r="E4" s="32" t="s">
        <v>25</v>
      </c>
      <c r="F4" s="16">
        <v>115</v>
      </c>
      <c r="G4" s="17">
        <v>109</v>
      </c>
      <c r="H4" s="18">
        <f>SUM(F4:G4)</f>
        <v>224</v>
      </c>
      <c r="I4" s="32" t="s">
        <v>50</v>
      </c>
      <c r="J4" s="16">
        <v>161</v>
      </c>
      <c r="K4" s="17">
        <v>176</v>
      </c>
      <c r="L4" s="18">
        <f>SUM(J4:K4)</f>
        <v>337</v>
      </c>
      <c r="M4" s="33" t="s">
        <v>75</v>
      </c>
      <c r="N4" s="16">
        <v>136</v>
      </c>
      <c r="O4" s="17">
        <v>236</v>
      </c>
      <c r="P4" s="18">
        <f>SUM(N4:O4)</f>
        <v>372</v>
      </c>
      <c r="Q4" s="33" t="s">
        <v>100</v>
      </c>
      <c r="R4" s="16">
        <v>0</v>
      </c>
      <c r="S4" s="17">
        <v>6</v>
      </c>
      <c r="T4" s="18">
        <f>SUM(R4:S4)</f>
        <v>6</v>
      </c>
    </row>
    <row r="5" spans="1:20" x14ac:dyDescent="0.4">
      <c r="A5" s="21" t="s">
        <v>1</v>
      </c>
      <c r="B5" s="12">
        <v>114</v>
      </c>
      <c r="C5" s="3">
        <v>85</v>
      </c>
      <c r="D5" s="18">
        <f t="shared" ref="D5:D27" si="0">SUM(B5:C5)</f>
        <v>199</v>
      </c>
      <c r="E5" s="21" t="s">
        <v>26</v>
      </c>
      <c r="F5" s="12">
        <v>123</v>
      </c>
      <c r="G5" s="3">
        <v>119</v>
      </c>
      <c r="H5" s="18">
        <f t="shared" ref="H5:H27" si="1">SUM(F5:G5)</f>
        <v>242</v>
      </c>
      <c r="I5" s="21" t="s">
        <v>51</v>
      </c>
      <c r="J5" s="12">
        <v>203</v>
      </c>
      <c r="K5" s="3">
        <v>193</v>
      </c>
      <c r="L5" s="18">
        <f t="shared" ref="L5:L27" si="2">SUM(J5:K5)</f>
        <v>396</v>
      </c>
      <c r="M5" s="28" t="s">
        <v>76</v>
      </c>
      <c r="N5" s="12">
        <v>153</v>
      </c>
      <c r="O5" s="3">
        <v>258</v>
      </c>
      <c r="P5" s="18">
        <f t="shared" ref="P5:P27" si="3">SUM(N5:O5)</f>
        <v>411</v>
      </c>
      <c r="Q5" s="28" t="s">
        <v>101</v>
      </c>
      <c r="R5" s="12">
        <v>0</v>
      </c>
      <c r="S5" s="3">
        <v>4</v>
      </c>
      <c r="T5" s="18">
        <f t="shared" ref="T5:T9" si="4">SUM(R5:S5)</f>
        <v>4</v>
      </c>
    </row>
    <row r="6" spans="1:20" x14ac:dyDescent="0.4">
      <c r="A6" s="21" t="s">
        <v>2</v>
      </c>
      <c r="B6" s="12">
        <v>115</v>
      </c>
      <c r="C6" s="3">
        <v>94</v>
      </c>
      <c r="D6" s="18">
        <f t="shared" si="0"/>
        <v>209</v>
      </c>
      <c r="E6" s="21" t="s">
        <v>27</v>
      </c>
      <c r="F6" s="12">
        <v>127</v>
      </c>
      <c r="G6" s="3">
        <v>117</v>
      </c>
      <c r="H6" s="18">
        <f t="shared" si="1"/>
        <v>244</v>
      </c>
      <c r="I6" s="21" t="s">
        <v>52</v>
      </c>
      <c r="J6" s="12">
        <v>194</v>
      </c>
      <c r="K6" s="3">
        <v>195</v>
      </c>
      <c r="L6" s="18">
        <f t="shared" si="2"/>
        <v>389</v>
      </c>
      <c r="M6" s="28" t="s">
        <v>77</v>
      </c>
      <c r="N6" s="12">
        <v>148</v>
      </c>
      <c r="O6" s="3">
        <v>221</v>
      </c>
      <c r="P6" s="18">
        <f t="shared" si="3"/>
        <v>369</v>
      </c>
      <c r="Q6" s="28" t="s">
        <v>102</v>
      </c>
      <c r="R6" s="12">
        <v>1</v>
      </c>
      <c r="S6" s="3">
        <v>1</v>
      </c>
      <c r="T6" s="18">
        <f t="shared" si="4"/>
        <v>2</v>
      </c>
    </row>
    <row r="7" spans="1:20" x14ac:dyDescent="0.4">
      <c r="A7" s="21" t="s">
        <v>3</v>
      </c>
      <c r="B7" s="12">
        <v>110</v>
      </c>
      <c r="C7" s="3">
        <v>89</v>
      </c>
      <c r="D7" s="18">
        <f t="shared" si="0"/>
        <v>199</v>
      </c>
      <c r="E7" s="21" t="s">
        <v>28</v>
      </c>
      <c r="F7" s="12">
        <v>111</v>
      </c>
      <c r="G7" s="3">
        <v>96</v>
      </c>
      <c r="H7" s="18">
        <f t="shared" si="1"/>
        <v>207</v>
      </c>
      <c r="I7" s="21" t="s">
        <v>53</v>
      </c>
      <c r="J7" s="12">
        <v>193</v>
      </c>
      <c r="K7" s="3">
        <v>223</v>
      </c>
      <c r="L7" s="18">
        <f t="shared" si="2"/>
        <v>416</v>
      </c>
      <c r="M7" s="28" t="s">
        <v>78</v>
      </c>
      <c r="N7" s="12">
        <v>136</v>
      </c>
      <c r="O7" s="3">
        <v>219</v>
      </c>
      <c r="P7" s="18">
        <f t="shared" si="3"/>
        <v>355</v>
      </c>
      <c r="Q7" s="28" t="s">
        <v>103</v>
      </c>
      <c r="R7" s="12">
        <v>0</v>
      </c>
      <c r="S7" s="3">
        <v>1</v>
      </c>
      <c r="T7" s="18">
        <f t="shared" si="4"/>
        <v>1</v>
      </c>
    </row>
    <row r="8" spans="1:20" x14ac:dyDescent="0.4">
      <c r="A8" s="21" t="s">
        <v>4</v>
      </c>
      <c r="B8" s="12">
        <v>86</v>
      </c>
      <c r="C8" s="3">
        <v>89</v>
      </c>
      <c r="D8" s="18">
        <f t="shared" si="0"/>
        <v>175</v>
      </c>
      <c r="E8" s="21" t="s">
        <v>29</v>
      </c>
      <c r="F8" s="12">
        <v>121</v>
      </c>
      <c r="G8" s="3">
        <v>124</v>
      </c>
      <c r="H8" s="18">
        <f t="shared" si="1"/>
        <v>245</v>
      </c>
      <c r="I8" s="21" t="s">
        <v>54</v>
      </c>
      <c r="J8" s="12">
        <v>179</v>
      </c>
      <c r="K8" s="3">
        <v>232</v>
      </c>
      <c r="L8" s="18">
        <f t="shared" si="2"/>
        <v>411</v>
      </c>
      <c r="M8" s="28" t="s">
        <v>79</v>
      </c>
      <c r="N8" s="12">
        <v>125</v>
      </c>
      <c r="O8" s="3">
        <v>226</v>
      </c>
      <c r="P8" s="18">
        <f t="shared" si="3"/>
        <v>351</v>
      </c>
      <c r="Q8" s="28" t="s">
        <v>104</v>
      </c>
      <c r="R8" s="12">
        <v>0</v>
      </c>
      <c r="S8" s="3">
        <v>0</v>
      </c>
      <c r="T8" s="18">
        <f t="shared" si="4"/>
        <v>0</v>
      </c>
    </row>
    <row r="9" spans="1:20" x14ac:dyDescent="0.4">
      <c r="A9" s="21" t="s">
        <v>5</v>
      </c>
      <c r="B9" s="12">
        <v>105</v>
      </c>
      <c r="C9" s="3">
        <v>105</v>
      </c>
      <c r="D9" s="18">
        <f t="shared" si="0"/>
        <v>210</v>
      </c>
      <c r="E9" s="21" t="s">
        <v>30</v>
      </c>
      <c r="F9" s="12">
        <v>121</v>
      </c>
      <c r="G9" s="3">
        <v>123</v>
      </c>
      <c r="H9" s="18">
        <f t="shared" si="1"/>
        <v>244</v>
      </c>
      <c r="I9" s="21" t="s">
        <v>55</v>
      </c>
      <c r="J9" s="12">
        <v>233</v>
      </c>
      <c r="K9" s="3">
        <v>236</v>
      </c>
      <c r="L9" s="18">
        <f t="shared" si="2"/>
        <v>469</v>
      </c>
      <c r="M9" s="28" t="s">
        <v>80</v>
      </c>
      <c r="N9" s="12">
        <v>134</v>
      </c>
      <c r="O9" s="3">
        <v>215</v>
      </c>
      <c r="P9" s="18">
        <f t="shared" si="3"/>
        <v>349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123</v>
      </c>
      <c r="C10" s="3">
        <v>95</v>
      </c>
      <c r="D10" s="18">
        <f t="shared" si="0"/>
        <v>218</v>
      </c>
      <c r="E10" s="21" t="s">
        <v>31</v>
      </c>
      <c r="F10" s="12">
        <v>106</v>
      </c>
      <c r="G10" s="3">
        <v>122</v>
      </c>
      <c r="H10" s="18">
        <f t="shared" si="1"/>
        <v>228</v>
      </c>
      <c r="I10" s="21" t="s">
        <v>56</v>
      </c>
      <c r="J10" s="12">
        <v>210</v>
      </c>
      <c r="K10" s="3">
        <v>201</v>
      </c>
      <c r="L10" s="18">
        <f t="shared" si="2"/>
        <v>411</v>
      </c>
      <c r="M10" s="28" t="s">
        <v>81</v>
      </c>
      <c r="N10" s="12">
        <v>112</v>
      </c>
      <c r="O10" s="3">
        <v>192</v>
      </c>
      <c r="P10" s="18">
        <f t="shared" si="3"/>
        <v>304</v>
      </c>
      <c r="Q10" s="28"/>
      <c r="R10" s="12"/>
      <c r="S10" s="3"/>
      <c r="T10" s="6"/>
    </row>
    <row r="11" spans="1:20" x14ac:dyDescent="0.4">
      <c r="A11" s="21" t="s">
        <v>7</v>
      </c>
      <c r="B11" s="12">
        <v>117</v>
      </c>
      <c r="C11" s="3">
        <v>121</v>
      </c>
      <c r="D11" s="18">
        <f t="shared" si="0"/>
        <v>238</v>
      </c>
      <c r="E11" s="21" t="s">
        <v>32</v>
      </c>
      <c r="F11" s="12">
        <v>124</v>
      </c>
      <c r="G11" s="3">
        <v>126</v>
      </c>
      <c r="H11" s="18">
        <f t="shared" si="1"/>
        <v>250</v>
      </c>
      <c r="I11" s="21" t="s">
        <v>57</v>
      </c>
      <c r="J11" s="12">
        <v>247</v>
      </c>
      <c r="K11" s="3">
        <v>252</v>
      </c>
      <c r="L11" s="18">
        <f t="shared" si="2"/>
        <v>499</v>
      </c>
      <c r="M11" s="28" t="s">
        <v>82</v>
      </c>
      <c r="N11" s="12">
        <v>105</v>
      </c>
      <c r="O11" s="3">
        <v>180</v>
      </c>
      <c r="P11" s="18">
        <f t="shared" si="3"/>
        <v>285</v>
      </c>
      <c r="Q11" s="28"/>
      <c r="R11" s="12"/>
      <c r="S11" s="3"/>
      <c r="T11" s="6"/>
    </row>
    <row r="12" spans="1:20" x14ac:dyDescent="0.4">
      <c r="A12" s="21" t="s">
        <v>8</v>
      </c>
      <c r="B12" s="12">
        <v>120</v>
      </c>
      <c r="C12" s="3">
        <v>115</v>
      </c>
      <c r="D12" s="18">
        <f t="shared" si="0"/>
        <v>235</v>
      </c>
      <c r="E12" s="21" t="s">
        <v>33</v>
      </c>
      <c r="F12" s="12">
        <v>144</v>
      </c>
      <c r="G12" s="3">
        <v>116</v>
      </c>
      <c r="H12" s="18">
        <f t="shared" si="1"/>
        <v>260</v>
      </c>
      <c r="I12" s="21" t="s">
        <v>58</v>
      </c>
      <c r="J12" s="12">
        <v>258</v>
      </c>
      <c r="K12" s="3">
        <v>226</v>
      </c>
      <c r="L12" s="18">
        <f t="shared" si="2"/>
        <v>484</v>
      </c>
      <c r="M12" s="28" t="s">
        <v>83</v>
      </c>
      <c r="N12" s="12">
        <v>96</v>
      </c>
      <c r="O12" s="3">
        <v>173</v>
      </c>
      <c r="P12" s="18">
        <f t="shared" si="3"/>
        <v>269</v>
      </c>
      <c r="Q12" s="28"/>
      <c r="R12" s="12"/>
      <c r="S12" s="3"/>
      <c r="T12" s="6"/>
    </row>
    <row r="13" spans="1:20" x14ac:dyDescent="0.4">
      <c r="A13" s="21" t="s">
        <v>9</v>
      </c>
      <c r="B13" s="12">
        <v>126</v>
      </c>
      <c r="C13" s="3">
        <v>116</v>
      </c>
      <c r="D13" s="18">
        <f t="shared" si="0"/>
        <v>242</v>
      </c>
      <c r="E13" s="21" t="s">
        <v>34</v>
      </c>
      <c r="F13" s="12">
        <v>129</v>
      </c>
      <c r="G13" s="3">
        <v>157</v>
      </c>
      <c r="H13" s="18">
        <f t="shared" si="1"/>
        <v>286</v>
      </c>
      <c r="I13" s="21" t="s">
        <v>59</v>
      </c>
      <c r="J13" s="12">
        <v>234</v>
      </c>
      <c r="K13" s="3">
        <v>250</v>
      </c>
      <c r="L13" s="18">
        <f t="shared" si="2"/>
        <v>484</v>
      </c>
      <c r="M13" s="28" t="s">
        <v>84</v>
      </c>
      <c r="N13" s="12">
        <v>80</v>
      </c>
      <c r="O13" s="3">
        <v>183</v>
      </c>
      <c r="P13" s="18">
        <f t="shared" si="3"/>
        <v>263</v>
      </c>
      <c r="Q13" s="28"/>
      <c r="R13" s="12"/>
      <c r="S13" s="3"/>
      <c r="T13" s="6"/>
    </row>
    <row r="14" spans="1:20" x14ac:dyDescent="0.4">
      <c r="A14" s="21" t="s">
        <v>10</v>
      </c>
      <c r="B14" s="12">
        <v>140</v>
      </c>
      <c r="C14" s="3">
        <v>137</v>
      </c>
      <c r="D14" s="18">
        <f t="shared" si="0"/>
        <v>277</v>
      </c>
      <c r="E14" s="21" t="s">
        <v>35</v>
      </c>
      <c r="F14" s="12">
        <v>128</v>
      </c>
      <c r="G14" s="3">
        <v>144</v>
      </c>
      <c r="H14" s="18">
        <f t="shared" si="1"/>
        <v>272</v>
      </c>
      <c r="I14" s="21" t="s">
        <v>60</v>
      </c>
      <c r="J14" s="12">
        <v>255</v>
      </c>
      <c r="K14" s="3">
        <v>273</v>
      </c>
      <c r="L14" s="18">
        <f t="shared" si="2"/>
        <v>528</v>
      </c>
      <c r="M14" s="28" t="s">
        <v>85</v>
      </c>
      <c r="N14" s="12">
        <v>72</v>
      </c>
      <c r="O14" s="3">
        <v>165</v>
      </c>
      <c r="P14" s="18">
        <f t="shared" si="3"/>
        <v>237</v>
      </c>
      <c r="Q14" s="28"/>
      <c r="R14" s="12"/>
      <c r="S14" s="3"/>
      <c r="T14" s="6"/>
    </row>
    <row r="15" spans="1:20" x14ac:dyDescent="0.4">
      <c r="A15" s="21" t="s">
        <v>11</v>
      </c>
      <c r="B15" s="12">
        <v>123</v>
      </c>
      <c r="C15" s="3">
        <v>107</v>
      </c>
      <c r="D15" s="18">
        <f t="shared" si="0"/>
        <v>230</v>
      </c>
      <c r="E15" s="21" t="s">
        <v>36</v>
      </c>
      <c r="F15" s="12">
        <v>152</v>
      </c>
      <c r="G15" s="3">
        <v>166</v>
      </c>
      <c r="H15" s="18">
        <f t="shared" si="1"/>
        <v>318</v>
      </c>
      <c r="I15" s="21" t="s">
        <v>61</v>
      </c>
      <c r="J15" s="12">
        <v>256</v>
      </c>
      <c r="K15" s="3">
        <v>297</v>
      </c>
      <c r="L15" s="18">
        <f t="shared" si="2"/>
        <v>553</v>
      </c>
      <c r="M15" s="28" t="s">
        <v>86</v>
      </c>
      <c r="N15" s="12">
        <v>70</v>
      </c>
      <c r="O15" s="3">
        <v>144</v>
      </c>
      <c r="P15" s="18">
        <f t="shared" si="3"/>
        <v>214</v>
      </c>
      <c r="Q15" s="30"/>
      <c r="R15" s="14"/>
      <c r="S15" s="4"/>
      <c r="T15" s="7"/>
    </row>
    <row r="16" spans="1:20" x14ac:dyDescent="0.4">
      <c r="A16" s="21" t="s">
        <v>12</v>
      </c>
      <c r="B16" s="12">
        <v>158</v>
      </c>
      <c r="C16" s="3">
        <v>126</v>
      </c>
      <c r="D16" s="18">
        <f t="shared" si="0"/>
        <v>284</v>
      </c>
      <c r="E16" s="21" t="s">
        <v>37</v>
      </c>
      <c r="F16" s="12">
        <v>158</v>
      </c>
      <c r="G16" s="3">
        <v>150</v>
      </c>
      <c r="H16" s="18">
        <f t="shared" si="1"/>
        <v>308</v>
      </c>
      <c r="I16" s="21" t="s">
        <v>62</v>
      </c>
      <c r="J16" s="12">
        <v>210</v>
      </c>
      <c r="K16" s="3">
        <v>251</v>
      </c>
      <c r="L16" s="18">
        <f t="shared" si="2"/>
        <v>461</v>
      </c>
      <c r="M16" s="28" t="s">
        <v>87</v>
      </c>
      <c r="N16" s="12">
        <v>45</v>
      </c>
      <c r="O16" s="3">
        <v>124</v>
      </c>
      <c r="P16" s="18">
        <f t="shared" si="3"/>
        <v>169</v>
      </c>
      <c r="Q16" s="30"/>
      <c r="R16" s="14"/>
      <c r="S16" s="4"/>
      <c r="T16" s="7"/>
    </row>
    <row r="17" spans="1:20" x14ac:dyDescent="0.4">
      <c r="A17" s="21" t="s">
        <v>13</v>
      </c>
      <c r="B17" s="12">
        <v>132</v>
      </c>
      <c r="C17" s="3">
        <v>113</v>
      </c>
      <c r="D17" s="18">
        <f t="shared" si="0"/>
        <v>245</v>
      </c>
      <c r="E17" s="21" t="s">
        <v>38</v>
      </c>
      <c r="F17" s="12">
        <v>150</v>
      </c>
      <c r="G17" s="3">
        <v>152</v>
      </c>
      <c r="H17" s="18">
        <f t="shared" si="1"/>
        <v>302</v>
      </c>
      <c r="I17" s="21" t="s">
        <v>63</v>
      </c>
      <c r="J17" s="12">
        <v>136</v>
      </c>
      <c r="K17" s="3">
        <v>142</v>
      </c>
      <c r="L17" s="18">
        <f t="shared" si="2"/>
        <v>278</v>
      </c>
      <c r="M17" s="28" t="s">
        <v>88</v>
      </c>
      <c r="N17" s="12">
        <v>33</v>
      </c>
      <c r="O17" s="3">
        <v>108</v>
      </c>
      <c r="P17" s="18">
        <f t="shared" si="3"/>
        <v>141</v>
      </c>
      <c r="Q17" s="30"/>
      <c r="R17" s="14"/>
      <c r="S17" s="4"/>
      <c r="T17" s="7"/>
    </row>
    <row r="18" spans="1:20" x14ac:dyDescent="0.4">
      <c r="A18" s="21" t="s">
        <v>14</v>
      </c>
      <c r="B18" s="12">
        <v>156</v>
      </c>
      <c r="C18" s="3">
        <v>163</v>
      </c>
      <c r="D18" s="18">
        <f t="shared" si="0"/>
        <v>319</v>
      </c>
      <c r="E18" s="21" t="s">
        <v>39</v>
      </c>
      <c r="F18" s="12">
        <v>141</v>
      </c>
      <c r="G18" s="3">
        <v>157</v>
      </c>
      <c r="H18" s="18">
        <f t="shared" si="1"/>
        <v>298</v>
      </c>
      <c r="I18" s="21" t="s">
        <v>64</v>
      </c>
      <c r="J18" s="12">
        <v>150</v>
      </c>
      <c r="K18" s="3">
        <v>177</v>
      </c>
      <c r="L18" s="18">
        <f t="shared" si="2"/>
        <v>327</v>
      </c>
      <c r="M18" s="28" t="s">
        <v>89</v>
      </c>
      <c r="N18" s="12">
        <v>30</v>
      </c>
      <c r="O18" s="3">
        <v>113</v>
      </c>
      <c r="P18" s="18">
        <f t="shared" si="3"/>
        <v>143</v>
      </c>
      <c r="Q18" s="30"/>
      <c r="R18" s="14"/>
      <c r="S18" s="4"/>
      <c r="T18" s="7"/>
    </row>
    <row r="19" spans="1:20" x14ac:dyDescent="0.4">
      <c r="A19" s="21" t="s">
        <v>15</v>
      </c>
      <c r="B19" s="12">
        <v>156</v>
      </c>
      <c r="C19" s="3">
        <v>130</v>
      </c>
      <c r="D19" s="18">
        <f t="shared" si="0"/>
        <v>286</v>
      </c>
      <c r="E19" s="21" t="s">
        <v>40</v>
      </c>
      <c r="F19" s="12">
        <v>127</v>
      </c>
      <c r="G19" s="3">
        <v>129</v>
      </c>
      <c r="H19" s="18">
        <f t="shared" si="1"/>
        <v>256</v>
      </c>
      <c r="I19" s="21" t="s">
        <v>65</v>
      </c>
      <c r="J19" s="12">
        <v>187</v>
      </c>
      <c r="K19" s="3">
        <v>222</v>
      </c>
      <c r="L19" s="18">
        <f t="shared" si="2"/>
        <v>409</v>
      </c>
      <c r="M19" s="28" t="s">
        <v>90</v>
      </c>
      <c r="N19" s="12">
        <v>23</v>
      </c>
      <c r="O19" s="3">
        <v>96</v>
      </c>
      <c r="P19" s="18">
        <f t="shared" si="3"/>
        <v>119</v>
      </c>
      <c r="Q19" s="30"/>
      <c r="R19" s="14"/>
      <c r="S19" s="4"/>
      <c r="T19" s="7"/>
    </row>
    <row r="20" spans="1:20" x14ac:dyDescent="0.4">
      <c r="A20" s="21" t="s">
        <v>16</v>
      </c>
      <c r="B20" s="12">
        <v>142</v>
      </c>
      <c r="C20" s="3">
        <v>143</v>
      </c>
      <c r="D20" s="18">
        <f t="shared" si="0"/>
        <v>285</v>
      </c>
      <c r="E20" s="21" t="s">
        <v>41</v>
      </c>
      <c r="F20" s="12">
        <v>154</v>
      </c>
      <c r="G20" s="3">
        <v>163</v>
      </c>
      <c r="H20" s="18">
        <f t="shared" si="1"/>
        <v>317</v>
      </c>
      <c r="I20" s="21" t="s">
        <v>66</v>
      </c>
      <c r="J20" s="12">
        <v>173</v>
      </c>
      <c r="K20" s="3">
        <v>202</v>
      </c>
      <c r="L20" s="18">
        <f t="shared" si="2"/>
        <v>375</v>
      </c>
      <c r="M20" s="28" t="s">
        <v>91</v>
      </c>
      <c r="N20" s="12">
        <v>31</v>
      </c>
      <c r="O20" s="3">
        <v>75</v>
      </c>
      <c r="P20" s="18">
        <f t="shared" si="3"/>
        <v>106</v>
      </c>
      <c r="Q20" s="30"/>
      <c r="R20" s="14"/>
      <c r="S20" s="4"/>
      <c r="T20" s="7"/>
    </row>
    <row r="21" spans="1:20" x14ac:dyDescent="0.4">
      <c r="A21" s="21" t="s">
        <v>17</v>
      </c>
      <c r="B21" s="12">
        <v>142</v>
      </c>
      <c r="C21" s="3">
        <v>143</v>
      </c>
      <c r="D21" s="18">
        <f t="shared" si="0"/>
        <v>285</v>
      </c>
      <c r="E21" s="21" t="s">
        <v>42</v>
      </c>
      <c r="F21" s="12">
        <v>166</v>
      </c>
      <c r="G21" s="3">
        <v>166</v>
      </c>
      <c r="H21" s="18">
        <f t="shared" si="1"/>
        <v>332</v>
      </c>
      <c r="I21" s="21" t="s">
        <v>67</v>
      </c>
      <c r="J21" s="12">
        <v>183</v>
      </c>
      <c r="K21" s="3">
        <v>225</v>
      </c>
      <c r="L21" s="18">
        <f t="shared" si="2"/>
        <v>408</v>
      </c>
      <c r="M21" s="28" t="s">
        <v>92</v>
      </c>
      <c r="N21" s="12">
        <v>26</v>
      </c>
      <c r="O21" s="3">
        <v>64</v>
      </c>
      <c r="P21" s="18">
        <f t="shared" si="3"/>
        <v>90</v>
      </c>
      <c r="Q21" s="30"/>
      <c r="R21" s="14"/>
      <c r="S21" s="4"/>
      <c r="T21" s="7"/>
    </row>
    <row r="22" spans="1:20" x14ac:dyDescent="0.4">
      <c r="A22" s="21" t="s">
        <v>18</v>
      </c>
      <c r="B22" s="12">
        <v>161</v>
      </c>
      <c r="C22" s="3">
        <v>117</v>
      </c>
      <c r="D22" s="18">
        <f t="shared" si="0"/>
        <v>278</v>
      </c>
      <c r="E22" s="21" t="s">
        <v>43</v>
      </c>
      <c r="F22" s="12">
        <v>127</v>
      </c>
      <c r="G22" s="3">
        <v>123</v>
      </c>
      <c r="H22" s="18">
        <f t="shared" si="1"/>
        <v>250</v>
      </c>
      <c r="I22" s="21" t="s">
        <v>68</v>
      </c>
      <c r="J22" s="12">
        <v>191</v>
      </c>
      <c r="K22" s="3">
        <v>238</v>
      </c>
      <c r="L22" s="18">
        <f t="shared" si="2"/>
        <v>429</v>
      </c>
      <c r="M22" s="28" t="s">
        <v>93</v>
      </c>
      <c r="N22" s="12">
        <v>16</v>
      </c>
      <c r="O22" s="3">
        <v>57</v>
      </c>
      <c r="P22" s="18">
        <f t="shared" si="3"/>
        <v>73</v>
      </c>
      <c r="Q22" s="30"/>
      <c r="R22" s="14"/>
      <c r="S22" s="4"/>
      <c r="T22" s="7"/>
    </row>
    <row r="23" spans="1:20" x14ac:dyDescent="0.4">
      <c r="A23" s="21" t="s">
        <v>19</v>
      </c>
      <c r="B23" s="12">
        <v>111</v>
      </c>
      <c r="C23" s="3">
        <v>125</v>
      </c>
      <c r="D23" s="18">
        <f t="shared" si="0"/>
        <v>236</v>
      </c>
      <c r="E23" s="21" t="s">
        <v>44</v>
      </c>
      <c r="F23" s="12">
        <v>146</v>
      </c>
      <c r="G23" s="3">
        <v>149</v>
      </c>
      <c r="H23" s="18">
        <f t="shared" si="1"/>
        <v>295</v>
      </c>
      <c r="I23" s="21" t="s">
        <v>69</v>
      </c>
      <c r="J23" s="12">
        <v>192</v>
      </c>
      <c r="K23" s="3">
        <v>176</v>
      </c>
      <c r="L23" s="18">
        <f t="shared" si="2"/>
        <v>368</v>
      </c>
      <c r="M23" s="28" t="s">
        <v>94</v>
      </c>
      <c r="N23" s="12">
        <v>12</v>
      </c>
      <c r="O23" s="3">
        <v>48</v>
      </c>
      <c r="P23" s="18">
        <f t="shared" si="3"/>
        <v>60</v>
      </c>
      <c r="Q23" s="30"/>
      <c r="R23" s="14"/>
      <c r="S23" s="4"/>
      <c r="T23" s="7"/>
    </row>
    <row r="24" spans="1:20" x14ac:dyDescent="0.4">
      <c r="A24" s="21" t="s">
        <v>20</v>
      </c>
      <c r="B24" s="12">
        <v>146</v>
      </c>
      <c r="C24" s="3">
        <v>128</v>
      </c>
      <c r="D24" s="18">
        <f t="shared" si="0"/>
        <v>274</v>
      </c>
      <c r="E24" s="21" t="s">
        <v>45</v>
      </c>
      <c r="F24" s="12">
        <v>138</v>
      </c>
      <c r="G24" s="3">
        <v>148</v>
      </c>
      <c r="H24" s="18">
        <f t="shared" si="1"/>
        <v>286</v>
      </c>
      <c r="I24" s="21" t="s">
        <v>70</v>
      </c>
      <c r="J24" s="12">
        <v>162</v>
      </c>
      <c r="K24" s="3">
        <v>195</v>
      </c>
      <c r="L24" s="18">
        <f t="shared" si="2"/>
        <v>357</v>
      </c>
      <c r="M24" s="28" t="s">
        <v>95</v>
      </c>
      <c r="N24" s="12">
        <v>6</v>
      </c>
      <c r="O24" s="3">
        <v>32</v>
      </c>
      <c r="P24" s="18">
        <f t="shared" si="3"/>
        <v>38</v>
      </c>
      <c r="Q24" s="30"/>
      <c r="R24" s="14"/>
      <c r="S24" s="4"/>
      <c r="T24" s="7"/>
    </row>
    <row r="25" spans="1:20" x14ac:dyDescent="0.4">
      <c r="A25" s="21" t="s">
        <v>21</v>
      </c>
      <c r="B25" s="12">
        <v>126</v>
      </c>
      <c r="C25" s="3">
        <v>119</v>
      </c>
      <c r="D25" s="18">
        <f t="shared" si="0"/>
        <v>245</v>
      </c>
      <c r="E25" s="21" t="s">
        <v>46</v>
      </c>
      <c r="F25" s="12">
        <v>136</v>
      </c>
      <c r="G25" s="3">
        <v>164</v>
      </c>
      <c r="H25" s="18">
        <f t="shared" si="1"/>
        <v>300</v>
      </c>
      <c r="I25" s="21" t="s">
        <v>71</v>
      </c>
      <c r="J25" s="12">
        <v>172</v>
      </c>
      <c r="K25" s="3">
        <v>205</v>
      </c>
      <c r="L25" s="18">
        <f t="shared" si="2"/>
        <v>377</v>
      </c>
      <c r="M25" s="28" t="s">
        <v>96</v>
      </c>
      <c r="N25" s="12">
        <v>2</v>
      </c>
      <c r="O25" s="3">
        <v>17</v>
      </c>
      <c r="P25" s="18">
        <f t="shared" si="3"/>
        <v>19</v>
      </c>
      <c r="Q25" s="30"/>
      <c r="R25" s="14"/>
      <c r="S25" s="4"/>
      <c r="T25" s="7"/>
    </row>
    <row r="26" spans="1:20" x14ac:dyDescent="0.4">
      <c r="A26" s="21" t="s">
        <v>22</v>
      </c>
      <c r="B26" s="12">
        <v>104</v>
      </c>
      <c r="C26" s="3">
        <v>117</v>
      </c>
      <c r="D26" s="18">
        <f t="shared" si="0"/>
        <v>221</v>
      </c>
      <c r="E26" s="21" t="s">
        <v>47</v>
      </c>
      <c r="F26" s="12">
        <v>133</v>
      </c>
      <c r="G26" s="3">
        <v>142</v>
      </c>
      <c r="H26" s="18">
        <f t="shared" si="1"/>
        <v>275</v>
      </c>
      <c r="I26" s="21" t="s">
        <v>72</v>
      </c>
      <c r="J26" s="12">
        <v>189</v>
      </c>
      <c r="K26" s="3">
        <v>237</v>
      </c>
      <c r="L26" s="18">
        <f t="shared" si="2"/>
        <v>426</v>
      </c>
      <c r="M26" s="28" t="s">
        <v>97</v>
      </c>
      <c r="N26" s="12">
        <v>4</v>
      </c>
      <c r="O26" s="3">
        <v>12</v>
      </c>
      <c r="P26" s="18">
        <f t="shared" si="3"/>
        <v>16</v>
      </c>
      <c r="Q26" s="30"/>
      <c r="R26" s="14"/>
      <c r="S26" s="4"/>
      <c r="T26" s="7"/>
    </row>
    <row r="27" spans="1:20" x14ac:dyDescent="0.4">
      <c r="A27" s="21" t="s">
        <v>23</v>
      </c>
      <c r="B27" s="12">
        <v>138</v>
      </c>
      <c r="C27" s="3">
        <v>108</v>
      </c>
      <c r="D27" s="18">
        <f t="shared" si="0"/>
        <v>246</v>
      </c>
      <c r="E27" s="21" t="s">
        <v>48</v>
      </c>
      <c r="F27" s="12">
        <v>148</v>
      </c>
      <c r="G27" s="3">
        <v>165</v>
      </c>
      <c r="H27" s="18">
        <f t="shared" si="1"/>
        <v>313</v>
      </c>
      <c r="I27" s="21" t="s">
        <v>73</v>
      </c>
      <c r="J27" s="12">
        <v>166</v>
      </c>
      <c r="K27" s="3">
        <v>225</v>
      </c>
      <c r="L27" s="18">
        <f t="shared" si="2"/>
        <v>391</v>
      </c>
      <c r="M27" s="28" t="s">
        <v>98</v>
      </c>
      <c r="N27" s="12">
        <v>4</v>
      </c>
      <c r="O27" s="3">
        <v>8</v>
      </c>
      <c r="P27" s="18">
        <f t="shared" si="3"/>
        <v>12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119</v>
      </c>
      <c r="C28" s="8">
        <v>116</v>
      </c>
      <c r="D28" s="11">
        <f>SUM(B28:C28)</f>
        <v>235</v>
      </c>
      <c r="E28" s="22" t="s">
        <v>49</v>
      </c>
      <c r="F28" s="13">
        <v>156</v>
      </c>
      <c r="G28" s="8">
        <v>151</v>
      </c>
      <c r="H28" s="11">
        <f>SUM(F28:G28)</f>
        <v>307</v>
      </c>
      <c r="I28" s="22" t="s">
        <v>74</v>
      </c>
      <c r="J28" s="13">
        <v>163</v>
      </c>
      <c r="K28" s="8">
        <v>232</v>
      </c>
      <c r="L28" s="11">
        <f>SUM(J28:K28)</f>
        <v>395</v>
      </c>
      <c r="M28" s="29" t="s">
        <v>99</v>
      </c>
      <c r="N28" s="13">
        <v>1</v>
      </c>
      <c r="O28" s="8">
        <v>7</v>
      </c>
      <c r="P28" s="11">
        <f>SUM(N28:O28)</f>
        <v>8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1121</v>
      </c>
      <c r="C32" s="37">
        <f>SUM(B14:B23)</f>
        <v>1421</v>
      </c>
      <c r="D32" s="37">
        <f>B24+B25+B26+B27+B28+F4+F5+F6+F7+F8</f>
        <v>1230</v>
      </c>
      <c r="E32" s="37">
        <f>SUM(F9:F18)</f>
        <v>1353</v>
      </c>
      <c r="F32" s="37">
        <f>SUM(F19:F28)</f>
        <v>1431</v>
      </c>
      <c r="G32" s="37">
        <f>SUM(J4:J13)</f>
        <v>2112</v>
      </c>
      <c r="H32" s="37">
        <f>SUM(J14:J23)</f>
        <v>1933</v>
      </c>
      <c r="I32" s="37">
        <f>J24+J25+J26+J27+J28+N4+N5+N6+N7+N8</f>
        <v>1550</v>
      </c>
      <c r="J32" s="37">
        <f>SUM(N9:N18)</f>
        <v>777</v>
      </c>
      <c r="K32" s="37">
        <f>SUM(N19:N28)</f>
        <v>125</v>
      </c>
      <c r="L32" s="40">
        <f>SUM(R4:R9)</f>
        <v>1</v>
      </c>
      <c r="M32" s="53">
        <f>SUM(B32:L32)</f>
        <v>13054</v>
      </c>
      <c r="O32" s="33" t="s">
        <v>122</v>
      </c>
      <c r="P32" s="16">
        <f>SUM(B4:B18)</f>
        <v>1830</v>
      </c>
      <c r="Q32" s="16">
        <f>SUM(C4:C18)</f>
        <v>1659</v>
      </c>
      <c r="R32" s="44">
        <f>SUM(P32:Q32)</f>
        <v>3489</v>
      </c>
    </row>
    <row r="33" spans="1:18" ht="19.5" thickBot="1" x14ac:dyDescent="0.45">
      <c r="A33" s="38" t="s">
        <v>106</v>
      </c>
      <c r="B33" s="47">
        <f>SUM(C4:C13)</f>
        <v>1013</v>
      </c>
      <c r="C33" s="16">
        <f>SUM(C14:C23)</f>
        <v>1304</v>
      </c>
      <c r="D33" s="16">
        <f>C24+C25+C26+C27+C28+G4+G5+G6+G7+G8</f>
        <v>1153</v>
      </c>
      <c r="E33" s="16">
        <f>SUM(G9:G18)</f>
        <v>1413</v>
      </c>
      <c r="F33" s="16">
        <f>SUM(G19:G28)</f>
        <v>1500</v>
      </c>
      <c r="G33" s="16">
        <f>SUM(K4:K13)</f>
        <v>2184</v>
      </c>
      <c r="H33" s="16">
        <f>SUM(K14:K23)</f>
        <v>2203</v>
      </c>
      <c r="I33" s="16">
        <f>K24+K25+K26+K27+K28+O4+O5+O6+O7+O8</f>
        <v>2254</v>
      </c>
      <c r="J33" s="16">
        <f>SUM(O9:O18)</f>
        <v>1597</v>
      </c>
      <c r="K33" s="16">
        <f>SUM(O19:O28)</f>
        <v>416</v>
      </c>
      <c r="L33" s="48">
        <f>SUM(S4:S9)</f>
        <v>14</v>
      </c>
      <c r="M33" s="54">
        <f t="shared" ref="M33:M34" si="5">SUM(B33:L33)</f>
        <v>15051</v>
      </c>
      <c r="O33" s="21" t="s">
        <v>120</v>
      </c>
      <c r="P33" s="12">
        <f>SUM(J19:J28,N4:N28,R4:R9)</f>
        <v>3379</v>
      </c>
      <c r="Q33" s="12">
        <f>SUM(K19:K28,O4:O28,S4:S9)</f>
        <v>5344</v>
      </c>
      <c r="R33" s="44">
        <f t="shared" ref="R33:R34" si="6">SUM(P33:Q33)</f>
        <v>8723</v>
      </c>
    </row>
    <row r="34" spans="1:18" ht="19.5" thickBot="1" x14ac:dyDescent="0.45">
      <c r="A34" s="35" t="s">
        <v>107</v>
      </c>
      <c r="B34" s="27">
        <f>SUM(B32:B33)</f>
        <v>2134</v>
      </c>
      <c r="C34" s="39">
        <f t="shared" ref="C34:L34" si="7">SUM(C32:C33)</f>
        <v>2725</v>
      </c>
      <c r="D34" s="39">
        <f t="shared" si="7"/>
        <v>2383</v>
      </c>
      <c r="E34" s="39">
        <f t="shared" si="7"/>
        <v>2766</v>
      </c>
      <c r="F34" s="39">
        <f t="shared" si="7"/>
        <v>2931</v>
      </c>
      <c r="G34" s="39">
        <f t="shared" si="7"/>
        <v>4296</v>
      </c>
      <c r="H34" s="39">
        <f t="shared" si="7"/>
        <v>4136</v>
      </c>
      <c r="I34" s="39">
        <f t="shared" si="7"/>
        <v>3804</v>
      </c>
      <c r="J34" s="39">
        <f t="shared" si="7"/>
        <v>2374</v>
      </c>
      <c r="K34" s="39">
        <f t="shared" si="7"/>
        <v>541</v>
      </c>
      <c r="L34" s="41">
        <f t="shared" si="7"/>
        <v>15</v>
      </c>
      <c r="M34" s="55">
        <f t="shared" si="5"/>
        <v>28105</v>
      </c>
      <c r="O34" s="29" t="s">
        <v>121</v>
      </c>
      <c r="P34" s="13">
        <f>SUM(N4:N28,R4:R9)</f>
        <v>1601</v>
      </c>
      <c r="Q34" s="13">
        <f>SUM(O4:O28,S4:S9)</f>
        <v>3187</v>
      </c>
      <c r="R34" s="45">
        <f t="shared" si="6"/>
        <v>4788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CF16A-773F-4073-8239-275FFE7326A8}">
  <dimension ref="A1:T34"/>
  <sheetViews>
    <sheetView view="pageBreakPreview" topLeftCell="A11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114</v>
      </c>
      <c r="C4" s="17">
        <v>91</v>
      </c>
      <c r="D4" s="18">
        <f>SUM(B4:C4)</f>
        <v>205</v>
      </c>
      <c r="E4" s="32" t="s">
        <v>25</v>
      </c>
      <c r="F4" s="16">
        <v>110</v>
      </c>
      <c r="G4" s="17">
        <v>110</v>
      </c>
      <c r="H4" s="18">
        <f>SUM(F4:G4)</f>
        <v>220</v>
      </c>
      <c r="I4" s="32" t="s">
        <v>50</v>
      </c>
      <c r="J4" s="16">
        <v>186</v>
      </c>
      <c r="K4" s="17">
        <v>196</v>
      </c>
      <c r="L4" s="18">
        <f>SUM(J4:K4)</f>
        <v>382</v>
      </c>
      <c r="M4" s="33" t="s">
        <v>75</v>
      </c>
      <c r="N4" s="16">
        <v>159</v>
      </c>
      <c r="O4" s="17">
        <v>250</v>
      </c>
      <c r="P4" s="18">
        <f>SUM(N4:O4)</f>
        <v>409</v>
      </c>
      <c r="Q4" s="33" t="s">
        <v>100</v>
      </c>
      <c r="R4" s="16">
        <v>1</v>
      </c>
      <c r="S4" s="17">
        <v>6</v>
      </c>
      <c r="T4" s="18">
        <f>SUM(R4:S4)</f>
        <v>7</v>
      </c>
    </row>
    <row r="5" spans="1:20" x14ac:dyDescent="0.4">
      <c r="A5" s="21" t="s">
        <v>1</v>
      </c>
      <c r="B5" s="12">
        <v>112</v>
      </c>
      <c r="C5" s="3">
        <v>95</v>
      </c>
      <c r="D5" s="18">
        <f t="shared" ref="D5:D27" si="0">SUM(B5:C5)</f>
        <v>207</v>
      </c>
      <c r="E5" s="21" t="s">
        <v>26</v>
      </c>
      <c r="F5" s="12">
        <v>129</v>
      </c>
      <c r="G5" s="3">
        <v>126</v>
      </c>
      <c r="H5" s="18">
        <f t="shared" ref="H5:H27" si="1">SUM(F5:G5)</f>
        <v>255</v>
      </c>
      <c r="I5" s="21" t="s">
        <v>51</v>
      </c>
      <c r="J5" s="12">
        <v>189</v>
      </c>
      <c r="K5" s="3">
        <v>194</v>
      </c>
      <c r="L5" s="18">
        <f t="shared" ref="L5:L27" si="2">SUM(J5:K5)</f>
        <v>383</v>
      </c>
      <c r="M5" s="28" t="s">
        <v>76</v>
      </c>
      <c r="N5" s="12">
        <v>144</v>
      </c>
      <c r="O5" s="3">
        <v>248</v>
      </c>
      <c r="P5" s="18">
        <f t="shared" ref="P5:P27" si="3">SUM(N5:O5)</f>
        <v>392</v>
      </c>
      <c r="Q5" s="28" t="s">
        <v>101</v>
      </c>
      <c r="R5" s="12">
        <v>1</v>
      </c>
      <c r="S5" s="3">
        <v>4</v>
      </c>
      <c r="T5" s="18">
        <f t="shared" ref="T5:T9" si="4">SUM(R5:S5)</f>
        <v>5</v>
      </c>
    </row>
    <row r="6" spans="1:20" x14ac:dyDescent="0.4">
      <c r="A6" s="21" t="s">
        <v>2</v>
      </c>
      <c r="B6" s="12">
        <v>98</v>
      </c>
      <c r="C6" s="3">
        <v>95</v>
      </c>
      <c r="D6" s="18">
        <f t="shared" si="0"/>
        <v>193</v>
      </c>
      <c r="E6" s="21" t="s">
        <v>27</v>
      </c>
      <c r="F6" s="12">
        <v>112</v>
      </c>
      <c r="G6" s="3">
        <v>110</v>
      </c>
      <c r="H6" s="18">
        <f t="shared" si="1"/>
        <v>222</v>
      </c>
      <c r="I6" s="21" t="s">
        <v>52</v>
      </c>
      <c r="J6" s="12">
        <v>198</v>
      </c>
      <c r="K6" s="3">
        <v>219</v>
      </c>
      <c r="L6" s="18">
        <f t="shared" si="2"/>
        <v>417</v>
      </c>
      <c r="M6" s="28" t="s">
        <v>77</v>
      </c>
      <c r="N6" s="12">
        <v>152</v>
      </c>
      <c r="O6" s="3">
        <v>215</v>
      </c>
      <c r="P6" s="18">
        <f t="shared" si="3"/>
        <v>367</v>
      </c>
      <c r="Q6" s="28" t="s">
        <v>102</v>
      </c>
      <c r="R6" s="12">
        <v>1</v>
      </c>
      <c r="S6" s="3">
        <v>1</v>
      </c>
      <c r="T6" s="18">
        <f t="shared" si="4"/>
        <v>2</v>
      </c>
    </row>
    <row r="7" spans="1:20" x14ac:dyDescent="0.4">
      <c r="A7" s="21" t="s">
        <v>3</v>
      </c>
      <c r="B7" s="12">
        <v>111</v>
      </c>
      <c r="C7" s="3">
        <v>97</v>
      </c>
      <c r="D7" s="18">
        <f t="shared" si="0"/>
        <v>208</v>
      </c>
      <c r="E7" s="21" t="s">
        <v>28</v>
      </c>
      <c r="F7" s="12">
        <v>125</v>
      </c>
      <c r="G7" s="3">
        <v>114</v>
      </c>
      <c r="H7" s="18">
        <f t="shared" si="1"/>
        <v>239</v>
      </c>
      <c r="I7" s="21" t="s">
        <v>53</v>
      </c>
      <c r="J7" s="12">
        <v>191</v>
      </c>
      <c r="K7" s="3">
        <v>210</v>
      </c>
      <c r="L7" s="18">
        <f t="shared" si="2"/>
        <v>401</v>
      </c>
      <c r="M7" s="28" t="s">
        <v>78</v>
      </c>
      <c r="N7" s="12">
        <v>135</v>
      </c>
      <c r="O7" s="3">
        <v>234</v>
      </c>
      <c r="P7" s="18">
        <f t="shared" si="3"/>
        <v>369</v>
      </c>
      <c r="Q7" s="28" t="s">
        <v>103</v>
      </c>
      <c r="R7" s="12">
        <v>0</v>
      </c>
      <c r="S7" s="3">
        <v>1</v>
      </c>
      <c r="T7" s="18">
        <f t="shared" si="4"/>
        <v>1</v>
      </c>
    </row>
    <row r="8" spans="1:20" x14ac:dyDescent="0.4">
      <c r="A8" s="21" t="s">
        <v>4</v>
      </c>
      <c r="B8" s="12">
        <v>93</v>
      </c>
      <c r="C8" s="3">
        <v>92</v>
      </c>
      <c r="D8" s="18">
        <f t="shared" si="0"/>
        <v>185</v>
      </c>
      <c r="E8" s="21" t="s">
        <v>29</v>
      </c>
      <c r="F8" s="12">
        <v>111</v>
      </c>
      <c r="G8" s="3">
        <v>112</v>
      </c>
      <c r="H8" s="18">
        <f t="shared" si="1"/>
        <v>223</v>
      </c>
      <c r="I8" s="21" t="s">
        <v>54</v>
      </c>
      <c r="J8" s="12">
        <v>196</v>
      </c>
      <c r="K8" s="3">
        <v>241</v>
      </c>
      <c r="L8" s="18">
        <f t="shared" si="2"/>
        <v>437</v>
      </c>
      <c r="M8" s="28" t="s">
        <v>79</v>
      </c>
      <c r="N8" s="12">
        <v>139</v>
      </c>
      <c r="O8" s="3">
        <v>215</v>
      </c>
      <c r="P8" s="18">
        <f t="shared" si="3"/>
        <v>354</v>
      </c>
      <c r="Q8" s="28" t="s">
        <v>104</v>
      </c>
      <c r="R8" s="12">
        <v>0</v>
      </c>
      <c r="S8" s="3">
        <v>0</v>
      </c>
      <c r="T8" s="18">
        <f t="shared" si="4"/>
        <v>0</v>
      </c>
    </row>
    <row r="9" spans="1:20" x14ac:dyDescent="0.4">
      <c r="A9" s="21" t="s">
        <v>5</v>
      </c>
      <c r="B9" s="12">
        <v>107</v>
      </c>
      <c r="C9" s="3">
        <v>100</v>
      </c>
      <c r="D9" s="18">
        <f t="shared" si="0"/>
        <v>207</v>
      </c>
      <c r="E9" s="21" t="s">
        <v>30</v>
      </c>
      <c r="F9" s="12">
        <v>111</v>
      </c>
      <c r="G9" s="3">
        <v>127</v>
      </c>
      <c r="H9" s="18">
        <f t="shared" si="1"/>
        <v>238</v>
      </c>
      <c r="I9" s="21" t="s">
        <v>55</v>
      </c>
      <c r="J9" s="12">
        <v>224</v>
      </c>
      <c r="K9" s="3">
        <v>210</v>
      </c>
      <c r="L9" s="18">
        <f t="shared" si="2"/>
        <v>434</v>
      </c>
      <c r="M9" s="28" t="s">
        <v>80</v>
      </c>
      <c r="N9" s="12">
        <v>130</v>
      </c>
      <c r="O9" s="3">
        <v>231</v>
      </c>
      <c r="P9" s="18">
        <f t="shared" si="3"/>
        <v>361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129</v>
      </c>
      <c r="C10" s="3">
        <v>110</v>
      </c>
      <c r="D10" s="18">
        <f t="shared" si="0"/>
        <v>239</v>
      </c>
      <c r="E10" s="21" t="s">
        <v>31</v>
      </c>
      <c r="F10" s="12">
        <v>115</v>
      </c>
      <c r="G10" s="3">
        <v>131</v>
      </c>
      <c r="H10" s="18">
        <f t="shared" si="1"/>
        <v>246</v>
      </c>
      <c r="I10" s="21" t="s">
        <v>56</v>
      </c>
      <c r="J10" s="12">
        <v>225</v>
      </c>
      <c r="K10" s="3">
        <v>213</v>
      </c>
      <c r="L10" s="18">
        <f t="shared" si="2"/>
        <v>438</v>
      </c>
      <c r="M10" s="28" t="s">
        <v>81</v>
      </c>
      <c r="N10" s="12">
        <v>108</v>
      </c>
      <c r="O10" s="3">
        <v>171</v>
      </c>
      <c r="P10" s="18">
        <f t="shared" si="3"/>
        <v>279</v>
      </c>
      <c r="Q10" s="28"/>
      <c r="R10" s="12"/>
      <c r="S10" s="3"/>
      <c r="T10" s="6"/>
    </row>
    <row r="11" spans="1:20" x14ac:dyDescent="0.4">
      <c r="A11" s="21" t="s">
        <v>7</v>
      </c>
      <c r="B11" s="12">
        <v>115</v>
      </c>
      <c r="C11" s="3">
        <v>130</v>
      </c>
      <c r="D11" s="18">
        <f t="shared" si="0"/>
        <v>245</v>
      </c>
      <c r="E11" s="21" t="s">
        <v>32</v>
      </c>
      <c r="F11" s="12">
        <v>125</v>
      </c>
      <c r="G11" s="3">
        <v>109</v>
      </c>
      <c r="H11" s="18">
        <f t="shared" si="1"/>
        <v>234</v>
      </c>
      <c r="I11" s="21" t="s">
        <v>57</v>
      </c>
      <c r="J11" s="12">
        <v>248</v>
      </c>
      <c r="K11" s="3">
        <v>257</v>
      </c>
      <c r="L11" s="18">
        <f t="shared" si="2"/>
        <v>505</v>
      </c>
      <c r="M11" s="28" t="s">
        <v>82</v>
      </c>
      <c r="N11" s="12">
        <v>101</v>
      </c>
      <c r="O11" s="3">
        <v>177</v>
      </c>
      <c r="P11" s="18">
        <f t="shared" si="3"/>
        <v>278</v>
      </c>
      <c r="Q11" s="28"/>
      <c r="R11" s="12"/>
      <c r="S11" s="3"/>
      <c r="T11" s="6"/>
    </row>
    <row r="12" spans="1:20" x14ac:dyDescent="0.4">
      <c r="A12" s="21" t="s">
        <v>8</v>
      </c>
      <c r="B12" s="12">
        <v>114</v>
      </c>
      <c r="C12" s="3">
        <v>103</v>
      </c>
      <c r="D12" s="18">
        <f t="shared" si="0"/>
        <v>217</v>
      </c>
      <c r="E12" s="21" t="s">
        <v>33</v>
      </c>
      <c r="F12" s="12">
        <v>140</v>
      </c>
      <c r="G12" s="3">
        <v>132</v>
      </c>
      <c r="H12" s="18">
        <f t="shared" si="1"/>
        <v>272</v>
      </c>
      <c r="I12" s="21" t="s">
        <v>58</v>
      </c>
      <c r="J12" s="12">
        <v>256</v>
      </c>
      <c r="K12" s="3">
        <v>236</v>
      </c>
      <c r="L12" s="18">
        <f t="shared" si="2"/>
        <v>492</v>
      </c>
      <c r="M12" s="28" t="s">
        <v>83</v>
      </c>
      <c r="N12" s="12">
        <v>102</v>
      </c>
      <c r="O12" s="3">
        <v>183</v>
      </c>
      <c r="P12" s="18">
        <f t="shared" si="3"/>
        <v>285</v>
      </c>
      <c r="Q12" s="28"/>
      <c r="R12" s="12"/>
      <c r="S12" s="3"/>
      <c r="T12" s="6"/>
    </row>
    <row r="13" spans="1:20" x14ac:dyDescent="0.4">
      <c r="A13" s="21" t="s">
        <v>9</v>
      </c>
      <c r="B13" s="12">
        <v>141</v>
      </c>
      <c r="C13" s="3">
        <v>120</v>
      </c>
      <c r="D13" s="18">
        <f t="shared" si="0"/>
        <v>261</v>
      </c>
      <c r="E13" s="21" t="s">
        <v>34</v>
      </c>
      <c r="F13" s="12">
        <v>129</v>
      </c>
      <c r="G13" s="3">
        <v>156</v>
      </c>
      <c r="H13" s="18">
        <f t="shared" si="1"/>
        <v>285</v>
      </c>
      <c r="I13" s="21" t="s">
        <v>59</v>
      </c>
      <c r="J13" s="12">
        <v>258</v>
      </c>
      <c r="K13" s="3">
        <v>266</v>
      </c>
      <c r="L13" s="18">
        <f t="shared" si="2"/>
        <v>524</v>
      </c>
      <c r="M13" s="28" t="s">
        <v>84</v>
      </c>
      <c r="N13" s="12">
        <v>84</v>
      </c>
      <c r="O13" s="3">
        <v>179</v>
      </c>
      <c r="P13" s="18">
        <f t="shared" si="3"/>
        <v>263</v>
      </c>
      <c r="Q13" s="28"/>
      <c r="R13" s="12"/>
      <c r="S13" s="3"/>
      <c r="T13" s="6"/>
    </row>
    <row r="14" spans="1:20" x14ac:dyDescent="0.4">
      <c r="A14" s="21" t="s">
        <v>10</v>
      </c>
      <c r="B14" s="12">
        <v>125</v>
      </c>
      <c r="C14" s="3">
        <v>129</v>
      </c>
      <c r="D14" s="18">
        <f t="shared" si="0"/>
        <v>254</v>
      </c>
      <c r="E14" s="21" t="s">
        <v>35</v>
      </c>
      <c r="F14" s="12">
        <v>141</v>
      </c>
      <c r="G14" s="3">
        <v>152</v>
      </c>
      <c r="H14" s="18">
        <f t="shared" si="1"/>
        <v>293</v>
      </c>
      <c r="I14" s="21" t="s">
        <v>60</v>
      </c>
      <c r="J14" s="12">
        <v>238</v>
      </c>
      <c r="K14" s="3">
        <v>262</v>
      </c>
      <c r="L14" s="18">
        <f t="shared" si="2"/>
        <v>500</v>
      </c>
      <c r="M14" s="28" t="s">
        <v>85</v>
      </c>
      <c r="N14" s="12">
        <v>69</v>
      </c>
      <c r="O14" s="3">
        <v>169</v>
      </c>
      <c r="P14" s="18">
        <f t="shared" si="3"/>
        <v>238</v>
      </c>
      <c r="Q14" s="28"/>
      <c r="R14" s="12"/>
      <c r="S14" s="3"/>
      <c r="T14" s="6"/>
    </row>
    <row r="15" spans="1:20" x14ac:dyDescent="0.4">
      <c r="A15" s="21" t="s">
        <v>11</v>
      </c>
      <c r="B15" s="12">
        <v>138</v>
      </c>
      <c r="C15" s="3">
        <v>119</v>
      </c>
      <c r="D15" s="18">
        <f t="shared" si="0"/>
        <v>257</v>
      </c>
      <c r="E15" s="21" t="s">
        <v>36</v>
      </c>
      <c r="F15" s="12">
        <v>154</v>
      </c>
      <c r="G15" s="3">
        <v>158</v>
      </c>
      <c r="H15" s="18">
        <f t="shared" si="1"/>
        <v>312</v>
      </c>
      <c r="I15" s="21" t="s">
        <v>61</v>
      </c>
      <c r="J15" s="12">
        <v>241</v>
      </c>
      <c r="K15" s="3">
        <v>293</v>
      </c>
      <c r="L15" s="18">
        <f t="shared" si="2"/>
        <v>534</v>
      </c>
      <c r="M15" s="28" t="s">
        <v>86</v>
      </c>
      <c r="N15" s="12">
        <v>64</v>
      </c>
      <c r="O15" s="3">
        <v>142</v>
      </c>
      <c r="P15" s="18">
        <f t="shared" si="3"/>
        <v>206</v>
      </c>
      <c r="Q15" s="30"/>
      <c r="R15" s="14"/>
      <c r="S15" s="4"/>
      <c r="T15" s="7"/>
    </row>
    <row r="16" spans="1:20" x14ac:dyDescent="0.4">
      <c r="A16" s="21" t="s">
        <v>12</v>
      </c>
      <c r="B16" s="12">
        <v>155</v>
      </c>
      <c r="C16" s="3">
        <v>114</v>
      </c>
      <c r="D16" s="18">
        <f t="shared" si="0"/>
        <v>269</v>
      </c>
      <c r="E16" s="21" t="s">
        <v>37</v>
      </c>
      <c r="F16" s="12">
        <v>156</v>
      </c>
      <c r="G16" s="3">
        <v>162</v>
      </c>
      <c r="H16" s="18">
        <f t="shared" si="1"/>
        <v>318</v>
      </c>
      <c r="I16" s="21" t="s">
        <v>62</v>
      </c>
      <c r="J16" s="12">
        <v>187</v>
      </c>
      <c r="K16" s="3">
        <v>202</v>
      </c>
      <c r="L16" s="18">
        <f t="shared" si="2"/>
        <v>389</v>
      </c>
      <c r="M16" s="28" t="s">
        <v>87</v>
      </c>
      <c r="N16" s="12">
        <v>45</v>
      </c>
      <c r="O16" s="3">
        <v>119</v>
      </c>
      <c r="P16" s="18">
        <f t="shared" si="3"/>
        <v>164</v>
      </c>
      <c r="Q16" s="30"/>
      <c r="R16" s="14"/>
      <c r="S16" s="4"/>
      <c r="T16" s="7"/>
    </row>
    <row r="17" spans="1:20" x14ac:dyDescent="0.4">
      <c r="A17" s="21" t="s">
        <v>13</v>
      </c>
      <c r="B17" s="12">
        <v>141</v>
      </c>
      <c r="C17" s="3">
        <v>133</v>
      </c>
      <c r="D17" s="18">
        <f t="shared" si="0"/>
        <v>274</v>
      </c>
      <c r="E17" s="21" t="s">
        <v>38</v>
      </c>
      <c r="F17" s="12">
        <v>134</v>
      </c>
      <c r="G17" s="3">
        <v>145</v>
      </c>
      <c r="H17" s="18">
        <f t="shared" si="1"/>
        <v>279</v>
      </c>
      <c r="I17" s="21" t="s">
        <v>63</v>
      </c>
      <c r="J17" s="12">
        <v>123</v>
      </c>
      <c r="K17" s="3">
        <v>146</v>
      </c>
      <c r="L17" s="18">
        <f t="shared" si="2"/>
        <v>269</v>
      </c>
      <c r="M17" s="28" t="s">
        <v>88</v>
      </c>
      <c r="N17" s="12">
        <v>42</v>
      </c>
      <c r="O17" s="3">
        <v>120</v>
      </c>
      <c r="P17" s="18">
        <f t="shared" si="3"/>
        <v>162</v>
      </c>
      <c r="Q17" s="30"/>
      <c r="R17" s="14"/>
      <c r="S17" s="4"/>
      <c r="T17" s="7"/>
    </row>
    <row r="18" spans="1:20" x14ac:dyDescent="0.4">
      <c r="A18" s="21" t="s">
        <v>14</v>
      </c>
      <c r="B18" s="12">
        <v>169</v>
      </c>
      <c r="C18" s="3">
        <v>142</v>
      </c>
      <c r="D18" s="18">
        <f t="shared" si="0"/>
        <v>311</v>
      </c>
      <c r="E18" s="21" t="s">
        <v>39</v>
      </c>
      <c r="F18" s="12">
        <v>148</v>
      </c>
      <c r="G18" s="3">
        <v>138</v>
      </c>
      <c r="H18" s="18">
        <f t="shared" si="1"/>
        <v>286</v>
      </c>
      <c r="I18" s="21" t="s">
        <v>64</v>
      </c>
      <c r="J18" s="12">
        <v>182</v>
      </c>
      <c r="K18" s="3">
        <v>204</v>
      </c>
      <c r="L18" s="18">
        <f t="shared" si="2"/>
        <v>386</v>
      </c>
      <c r="M18" s="28" t="s">
        <v>89</v>
      </c>
      <c r="N18" s="12">
        <v>31</v>
      </c>
      <c r="O18" s="3">
        <v>107</v>
      </c>
      <c r="P18" s="18">
        <f t="shared" si="3"/>
        <v>138</v>
      </c>
      <c r="Q18" s="30"/>
      <c r="R18" s="14"/>
      <c r="S18" s="4"/>
      <c r="T18" s="7"/>
    </row>
    <row r="19" spans="1:20" x14ac:dyDescent="0.4">
      <c r="A19" s="21" t="s">
        <v>15</v>
      </c>
      <c r="B19" s="12">
        <v>140</v>
      </c>
      <c r="C19" s="3">
        <v>149</v>
      </c>
      <c r="D19" s="18">
        <f t="shared" si="0"/>
        <v>289</v>
      </c>
      <c r="E19" s="21" t="s">
        <v>40</v>
      </c>
      <c r="F19" s="12">
        <v>139</v>
      </c>
      <c r="G19" s="3">
        <v>142</v>
      </c>
      <c r="H19" s="18">
        <f t="shared" si="1"/>
        <v>281</v>
      </c>
      <c r="I19" s="21" t="s">
        <v>65</v>
      </c>
      <c r="J19" s="12">
        <v>183</v>
      </c>
      <c r="K19" s="3">
        <v>212</v>
      </c>
      <c r="L19" s="18">
        <f t="shared" si="2"/>
        <v>395</v>
      </c>
      <c r="M19" s="28" t="s">
        <v>90</v>
      </c>
      <c r="N19" s="12">
        <v>26</v>
      </c>
      <c r="O19" s="3">
        <v>90</v>
      </c>
      <c r="P19" s="18">
        <f t="shared" si="3"/>
        <v>116</v>
      </c>
      <c r="Q19" s="30"/>
      <c r="R19" s="14"/>
      <c r="S19" s="4"/>
      <c r="T19" s="7"/>
    </row>
    <row r="20" spans="1:20" x14ac:dyDescent="0.4">
      <c r="A20" s="21" t="s">
        <v>16</v>
      </c>
      <c r="B20" s="12">
        <v>142</v>
      </c>
      <c r="C20" s="3">
        <v>149</v>
      </c>
      <c r="D20" s="18">
        <f t="shared" si="0"/>
        <v>291</v>
      </c>
      <c r="E20" s="21" t="s">
        <v>41</v>
      </c>
      <c r="F20" s="12">
        <v>159</v>
      </c>
      <c r="G20" s="3">
        <v>158</v>
      </c>
      <c r="H20" s="18">
        <f t="shared" si="1"/>
        <v>317</v>
      </c>
      <c r="I20" s="21" t="s">
        <v>66</v>
      </c>
      <c r="J20" s="12">
        <v>169</v>
      </c>
      <c r="K20" s="3">
        <v>204</v>
      </c>
      <c r="L20" s="18">
        <f t="shared" si="2"/>
        <v>373</v>
      </c>
      <c r="M20" s="28" t="s">
        <v>91</v>
      </c>
      <c r="N20" s="12">
        <v>31</v>
      </c>
      <c r="O20" s="3">
        <v>74</v>
      </c>
      <c r="P20" s="18">
        <f t="shared" si="3"/>
        <v>105</v>
      </c>
      <c r="Q20" s="30"/>
      <c r="R20" s="14"/>
      <c r="S20" s="4"/>
      <c r="T20" s="7"/>
    </row>
    <row r="21" spans="1:20" x14ac:dyDescent="0.4">
      <c r="A21" s="21" t="s">
        <v>17</v>
      </c>
      <c r="B21" s="12">
        <v>163</v>
      </c>
      <c r="C21" s="3">
        <v>130</v>
      </c>
      <c r="D21" s="18">
        <f t="shared" si="0"/>
        <v>293</v>
      </c>
      <c r="E21" s="21" t="s">
        <v>42</v>
      </c>
      <c r="F21" s="12">
        <v>140</v>
      </c>
      <c r="G21" s="3">
        <v>151</v>
      </c>
      <c r="H21" s="18">
        <f t="shared" si="1"/>
        <v>291</v>
      </c>
      <c r="I21" s="21" t="s">
        <v>67</v>
      </c>
      <c r="J21" s="12">
        <v>188</v>
      </c>
      <c r="K21" s="3">
        <v>231</v>
      </c>
      <c r="L21" s="18">
        <f t="shared" si="2"/>
        <v>419</v>
      </c>
      <c r="M21" s="28" t="s">
        <v>92</v>
      </c>
      <c r="N21" s="12">
        <v>28</v>
      </c>
      <c r="O21" s="3">
        <v>64</v>
      </c>
      <c r="P21" s="18">
        <f t="shared" si="3"/>
        <v>92</v>
      </c>
      <c r="Q21" s="30"/>
      <c r="R21" s="14"/>
      <c r="S21" s="4"/>
      <c r="T21" s="7"/>
    </row>
    <row r="22" spans="1:20" x14ac:dyDescent="0.4">
      <c r="A22" s="21" t="s">
        <v>18</v>
      </c>
      <c r="B22" s="12">
        <v>144</v>
      </c>
      <c r="C22" s="3">
        <v>130</v>
      </c>
      <c r="D22" s="18">
        <f t="shared" si="0"/>
        <v>274</v>
      </c>
      <c r="E22" s="21" t="s">
        <v>43</v>
      </c>
      <c r="F22" s="12">
        <v>139</v>
      </c>
      <c r="G22" s="3">
        <v>135</v>
      </c>
      <c r="H22" s="18">
        <f t="shared" si="1"/>
        <v>274</v>
      </c>
      <c r="I22" s="21" t="s">
        <v>68</v>
      </c>
      <c r="J22" s="12">
        <v>196</v>
      </c>
      <c r="K22" s="3">
        <v>221</v>
      </c>
      <c r="L22" s="18">
        <f t="shared" si="2"/>
        <v>417</v>
      </c>
      <c r="M22" s="28" t="s">
        <v>93</v>
      </c>
      <c r="N22" s="12">
        <v>17</v>
      </c>
      <c r="O22" s="3">
        <v>57</v>
      </c>
      <c r="P22" s="18">
        <f t="shared" si="3"/>
        <v>74</v>
      </c>
      <c r="Q22" s="30"/>
      <c r="R22" s="14"/>
      <c r="S22" s="4"/>
      <c r="T22" s="7"/>
    </row>
    <row r="23" spans="1:20" x14ac:dyDescent="0.4">
      <c r="A23" s="21" t="s">
        <v>19</v>
      </c>
      <c r="B23" s="12">
        <v>128</v>
      </c>
      <c r="C23" s="3">
        <v>128</v>
      </c>
      <c r="D23" s="18">
        <f t="shared" si="0"/>
        <v>256</v>
      </c>
      <c r="E23" s="21" t="s">
        <v>44</v>
      </c>
      <c r="F23" s="12">
        <v>143</v>
      </c>
      <c r="G23" s="3">
        <v>161</v>
      </c>
      <c r="H23" s="18">
        <f t="shared" si="1"/>
        <v>304</v>
      </c>
      <c r="I23" s="21" t="s">
        <v>69</v>
      </c>
      <c r="J23" s="12">
        <v>176</v>
      </c>
      <c r="K23" s="3">
        <v>170</v>
      </c>
      <c r="L23" s="18">
        <f t="shared" si="2"/>
        <v>346</v>
      </c>
      <c r="M23" s="28" t="s">
        <v>94</v>
      </c>
      <c r="N23" s="12">
        <v>11</v>
      </c>
      <c r="O23" s="3">
        <v>50</v>
      </c>
      <c r="P23" s="18">
        <f t="shared" si="3"/>
        <v>61</v>
      </c>
      <c r="Q23" s="30"/>
      <c r="R23" s="14"/>
      <c r="S23" s="4"/>
      <c r="T23" s="7"/>
    </row>
    <row r="24" spans="1:20" x14ac:dyDescent="0.4">
      <c r="A24" s="21" t="s">
        <v>20</v>
      </c>
      <c r="B24" s="12">
        <v>143</v>
      </c>
      <c r="C24" s="3">
        <v>115</v>
      </c>
      <c r="D24" s="18">
        <f t="shared" si="0"/>
        <v>258</v>
      </c>
      <c r="E24" s="21" t="s">
        <v>45</v>
      </c>
      <c r="F24" s="12">
        <v>130</v>
      </c>
      <c r="G24" s="3">
        <v>146</v>
      </c>
      <c r="H24" s="18">
        <f t="shared" si="1"/>
        <v>276</v>
      </c>
      <c r="I24" s="21" t="s">
        <v>70</v>
      </c>
      <c r="J24" s="12">
        <v>163</v>
      </c>
      <c r="K24" s="3">
        <v>195</v>
      </c>
      <c r="L24" s="18">
        <f t="shared" si="2"/>
        <v>358</v>
      </c>
      <c r="M24" s="28" t="s">
        <v>95</v>
      </c>
      <c r="N24" s="12">
        <v>7</v>
      </c>
      <c r="O24" s="3">
        <v>27</v>
      </c>
      <c r="P24" s="18">
        <f t="shared" si="3"/>
        <v>34</v>
      </c>
      <c r="Q24" s="30"/>
      <c r="R24" s="14"/>
      <c r="S24" s="4"/>
      <c r="T24" s="7"/>
    </row>
    <row r="25" spans="1:20" x14ac:dyDescent="0.4">
      <c r="A25" s="21" t="s">
        <v>21</v>
      </c>
      <c r="B25" s="12">
        <v>99</v>
      </c>
      <c r="C25" s="3">
        <v>142</v>
      </c>
      <c r="D25" s="18">
        <f t="shared" si="0"/>
        <v>241</v>
      </c>
      <c r="E25" s="21" t="s">
        <v>46</v>
      </c>
      <c r="F25" s="12">
        <v>137</v>
      </c>
      <c r="G25" s="3">
        <v>146</v>
      </c>
      <c r="H25" s="18">
        <f t="shared" si="1"/>
        <v>283</v>
      </c>
      <c r="I25" s="21" t="s">
        <v>71</v>
      </c>
      <c r="J25" s="12">
        <v>175</v>
      </c>
      <c r="K25" s="3">
        <v>224</v>
      </c>
      <c r="L25" s="18">
        <f t="shared" si="2"/>
        <v>399</v>
      </c>
      <c r="M25" s="28" t="s">
        <v>96</v>
      </c>
      <c r="N25" s="12">
        <v>2</v>
      </c>
      <c r="O25" s="3">
        <v>17</v>
      </c>
      <c r="P25" s="18">
        <f t="shared" si="3"/>
        <v>19</v>
      </c>
      <c r="Q25" s="30"/>
      <c r="R25" s="14"/>
      <c r="S25" s="4"/>
      <c r="T25" s="7"/>
    </row>
    <row r="26" spans="1:20" x14ac:dyDescent="0.4">
      <c r="A26" s="21" t="s">
        <v>22</v>
      </c>
      <c r="B26" s="12">
        <v>134</v>
      </c>
      <c r="C26" s="3">
        <v>102</v>
      </c>
      <c r="D26" s="18">
        <f t="shared" si="0"/>
        <v>236</v>
      </c>
      <c r="E26" s="21" t="s">
        <v>47</v>
      </c>
      <c r="F26" s="12">
        <v>128</v>
      </c>
      <c r="G26" s="3">
        <v>145</v>
      </c>
      <c r="H26" s="18">
        <f t="shared" si="1"/>
        <v>273</v>
      </c>
      <c r="I26" s="21" t="s">
        <v>72</v>
      </c>
      <c r="J26" s="12">
        <v>175</v>
      </c>
      <c r="K26" s="3">
        <v>229</v>
      </c>
      <c r="L26" s="18">
        <f t="shared" si="2"/>
        <v>404</v>
      </c>
      <c r="M26" s="28" t="s">
        <v>97</v>
      </c>
      <c r="N26" s="12">
        <v>6</v>
      </c>
      <c r="O26" s="3">
        <v>10</v>
      </c>
      <c r="P26" s="18">
        <f t="shared" si="3"/>
        <v>16</v>
      </c>
      <c r="Q26" s="30"/>
      <c r="R26" s="14"/>
      <c r="S26" s="4"/>
      <c r="T26" s="7"/>
    </row>
    <row r="27" spans="1:20" x14ac:dyDescent="0.4">
      <c r="A27" s="21" t="s">
        <v>23</v>
      </c>
      <c r="B27" s="12">
        <v>132</v>
      </c>
      <c r="C27" s="3">
        <v>112</v>
      </c>
      <c r="D27" s="18">
        <f t="shared" si="0"/>
        <v>244</v>
      </c>
      <c r="E27" s="21" t="s">
        <v>48</v>
      </c>
      <c r="F27" s="12">
        <v>163</v>
      </c>
      <c r="G27" s="3">
        <v>170</v>
      </c>
      <c r="H27" s="18">
        <f t="shared" si="1"/>
        <v>333</v>
      </c>
      <c r="I27" s="21" t="s">
        <v>73</v>
      </c>
      <c r="J27" s="12">
        <v>168</v>
      </c>
      <c r="K27" s="3">
        <v>255</v>
      </c>
      <c r="L27" s="18">
        <f t="shared" si="2"/>
        <v>423</v>
      </c>
      <c r="M27" s="28" t="s">
        <v>98</v>
      </c>
      <c r="N27" s="12">
        <v>5</v>
      </c>
      <c r="O27" s="3">
        <v>10</v>
      </c>
      <c r="P27" s="18">
        <f t="shared" si="3"/>
        <v>15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113</v>
      </c>
      <c r="C28" s="8">
        <v>118</v>
      </c>
      <c r="D28" s="11">
        <f>SUM(B28:C28)</f>
        <v>231</v>
      </c>
      <c r="E28" s="22" t="s">
        <v>49</v>
      </c>
      <c r="F28" s="13">
        <v>153</v>
      </c>
      <c r="G28" s="8">
        <v>155</v>
      </c>
      <c r="H28" s="11">
        <f>SUM(F28:G28)</f>
        <v>308</v>
      </c>
      <c r="I28" s="22" t="s">
        <v>74</v>
      </c>
      <c r="J28" s="13">
        <v>153</v>
      </c>
      <c r="K28" s="8">
        <v>213</v>
      </c>
      <c r="L28" s="11">
        <f>SUM(J28:K28)</f>
        <v>366</v>
      </c>
      <c r="M28" s="29" t="s">
        <v>99</v>
      </c>
      <c r="N28" s="13">
        <v>1</v>
      </c>
      <c r="O28" s="8">
        <v>7</v>
      </c>
      <c r="P28" s="11">
        <f>SUM(N28:O28)</f>
        <v>8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1134</v>
      </c>
      <c r="C32" s="37">
        <f>SUM(B14:B23)</f>
        <v>1445</v>
      </c>
      <c r="D32" s="37">
        <f>B24+B25+B26+B27+B28+F4+F5+F6+F7+F8</f>
        <v>1208</v>
      </c>
      <c r="E32" s="37">
        <f>SUM(F9:F18)</f>
        <v>1353</v>
      </c>
      <c r="F32" s="37">
        <f>SUM(F19:F28)</f>
        <v>1431</v>
      </c>
      <c r="G32" s="37">
        <f>SUM(J4:J13)</f>
        <v>2171</v>
      </c>
      <c r="H32" s="37">
        <f>SUM(J14:J23)</f>
        <v>1883</v>
      </c>
      <c r="I32" s="37">
        <f>J24+J25+J26+J27+J28+N4+N5+N6+N7+N8</f>
        <v>1563</v>
      </c>
      <c r="J32" s="37">
        <f>SUM(N9:N18)</f>
        <v>776</v>
      </c>
      <c r="K32" s="37">
        <f>SUM(N19:N28)</f>
        <v>134</v>
      </c>
      <c r="L32" s="40">
        <f>SUM(R4:R9)</f>
        <v>3</v>
      </c>
      <c r="M32" s="53">
        <f>SUM(B32:L32)</f>
        <v>13101</v>
      </c>
      <c r="O32" s="33" t="s">
        <v>122</v>
      </c>
      <c r="P32" s="16">
        <f>SUM(B4:B18)</f>
        <v>1862</v>
      </c>
      <c r="Q32" s="16">
        <f>SUM(C4:C18)</f>
        <v>1670</v>
      </c>
      <c r="R32" s="44">
        <f>SUM(P32:Q32)</f>
        <v>3532</v>
      </c>
    </row>
    <row r="33" spans="1:18" ht="19.5" thickBot="1" x14ac:dyDescent="0.45">
      <c r="A33" s="38" t="s">
        <v>106</v>
      </c>
      <c r="B33" s="47">
        <f>SUM(C4:C13)</f>
        <v>1033</v>
      </c>
      <c r="C33" s="16">
        <f>SUM(C14:C23)</f>
        <v>1323</v>
      </c>
      <c r="D33" s="16">
        <f>C24+C25+C26+C27+C28+G4+G5+G6+G7+G8</f>
        <v>1161</v>
      </c>
      <c r="E33" s="16">
        <f>SUM(G9:G18)</f>
        <v>1410</v>
      </c>
      <c r="F33" s="16">
        <f>SUM(G19:G28)</f>
        <v>1509</v>
      </c>
      <c r="G33" s="16">
        <f>SUM(K4:K13)</f>
        <v>2242</v>
      </c>
      <c r="H33" s="16">
        <f>SUM(K14:K23)</f>
        <v>2145</v>
      </c>
      <c r="I33" s="16">
        <f>K24+K25+K26+K27+K28+O4+O5+O6+O7+O8</f>
        <v>2278</v>
      </c>
      <c r="J33" s="16">
        <f>SUM(O9:O18)</f>
        <v>1598</v>
      </c>
      <c r="K33" s="16">
        <f>SUM(O19:O28)</f>
        <v>406</v>
      </c>
      <c r="L33" s="48">
        <f>SUM(S4:S9)</f>
        <v>14</v>
      </c>
      <c r="M33" s="54">
        <f t="shared" ref="M33:M34" si="5">SUM(B33:L33)</f>
        <v>15119</v>
      </c>
      <c r="O33" s="21" t="s">
        <v>120</v>
      </c>
      <c r="P33" s="12">
        <f>SUM(J19:J28,N4:N28,R4:R9)</f>
        <v>3388</v>
      </c>
      <c r="Q33" s="12">
        <f>SUM(K19:K28,O4:O28,S4:S9)</f>
        <v>5334</v>
      </c>
      <c r="R33" s="44">
        <f t="shared" ref="R33:R34" si="6">SUM(P33:Q33)</f>
        <v>8722</v>
      </c>
    </row>
    <row r="34" spans="1:18" ht="19.5" thickBot="1" x14ac:dyDescent="0.45">
      <c r="A34" s="35" t="s">
        <v>107</v>
      </c>
      <c r="B34" s="27">
        <f>SUM(B32:B33)</f>
        <v>2167</v>
      </c>
      <c r="C34" s="39">
        <f t="shared" ref="C34:L34" si="7">SUM(C32:C33)</f>
        <v>2768</v>
      </c>
      <c r="D34" s="39">
        <f t="shared" si="7"/>
        <v>2369</v>
      </c>
      <c r="E34" s="39">
        <f t="shared" si="7"/>
        <v>2763</v>
      </c>
      <c r="F34" s="39">
        <f t="shared" si="7"/>
        <v>2940</v>
      </c>
      <c r="G34" s="39">
        <f t="shared" si="7"/>
        <v>4413</v>
      </c>
      <c r="H34" s="39">
        <f t="shared" si="7"/>
        <v>4028</v>
      </c>
      <c r="I34" s="39">
        <f t="shared" si="7"/>
        <v>3841</v>
      </c>
      <c r="J34" s="39">
        <f t="shared" si="7"/>
        <v>2374</v>
      </c>
      <c r="K34" s="39">
        <f t="shared" si="7"/>
        <v>540</v>
      </c>
      <c r="L34" s="41">
        <f t="shared" si="7"/>
        <v>17</v>
      </c>
      <c r="M34" s="55">
        <f t="shared" si="5"/>
        <v>28220</v>
      </c>
      <c r="O34" s="29" t="s">
        <v>121</v>
      </c>
      <c r="P34" s="13">
        <f>SUM(N4:N28,R4:R9)</f>
        <v>1642</v>
      </c>
      <c r="Q34" s="13">
        <f>SUM(O4:O28,S4:S9)</f>
        <v>3180</v>
      </c>
      <c r="R34" s="45">
        <f t="shared" si="6"/>
        <v>4822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1A416-0641-4F5F-BEBF-3695CDACCAC7}">
  <dimension ref="A1:T34"/>
  <sheetViews>
    <sheetView view="pageBreakPreview" topLeftCell="A11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110</v>
      </c>
      <c r="C4" s="17">
        <v>90</v>
      </c>
      <c r="D4" s="18">
        <f>SUM(B4:C4)</f>
        <v>200</v>
      </c>
      <c r="E4" s="32" t="s">
        <v>25</v>
      </c>
      <c r="F4" s="16">
        <v>119</v>
      </c>
      <c r="G4" s="17">
        <v>125</v>
      </c>
      <c r="H4" s="18">
        <f>SUM(F4:G4)</f>
        <v>244</v>
      </c>
      <c r="I4" s="32" t="s">
        <v>50</v>
      </c>
      <c r="J4" s="16">
        <v>205</v>
      </c>
      <c r="K4" s="17">
        <v>193</v>
      </c>
      <c r="L4" s="18">
        <f>SUM(J4:K4)</f>
        <v>398</v>
      </c>
      <c r="M4" s="33" t="s">
        <v>75</v>
      </c>
      <c r="N4" s="16">
        <v>157</v>
      </c>
      <c r="O4" s="17">
        <v>258</v>
      </c>
      <c r="P4" s="18">
        <f>SUM(N4:O4)</f>
        <v>415</v>
      </c>
      <c r="Q4" s="33" t="s">
        <v>100</v>
      </c>
      <c r="R4" s="16">
        <v>0</v>
      </c>
      <c r="S4" s="17">
        <v>5</v>
      </c>
      <c r="T4" s="18">
        <f>SUM(R4:S4)</f>
        <v>5</v>
      </c>
    </row>
    <row r="5" spans="1:20" x14ac:dyDescent="0.4">
      <c r="A5" s="21" t="s">
        <v>1</v>
      </c>
      <c r="B5" s="12">
        <v>113</v>
      </c>
      <c r="C5" s="3">
        <v>100</v>
      </c>
      <c r="D5" s="18">
        <f t="shared" ref="D5:D27" si="0">SUM(B5:C5)</f>
        <v>213</v>
      </c>
      <c r="E5" s="21" t="s">
        <v>26</v>
      </c>
      <c r="F5" s="12">
        <v>125</v>
      </c>
      <c r="G5" s="3">
        <v>115</v>
      </c>
      <c r="H5" s="18">
        <f t="shared" ref="H5:H27" si="1">SUM(F5:G5)</f>
        <v>240</v>
      </c>
      <c r="I5" s="21" t="s">
        <v>51</v>
      </c>
      <c r="J5" s="12">
        <v>197</v>
      </c>
      <c r="K5" s="3">
        <v>193</v>
      </c>
      <c r="L5" s="18">
        <f t="shared" ref="L5:L27" si="2">SUM(J5:K5)</f>
        <v>390</v>
      </c>
      <c r="M5" s="28" t="s">
        <v>76</v>
      </c>
      <c r="N5" s="12">
        <v>152</v>
      </c>
      <c r="O5" s="3">
        <v>224</v>
      </c>
      <c r="P5" s="18">
        <f t="shared" ref="P5:P27" si="3">SUM(N5:O5)</f>
        <v>376</v>
      </c>
      <c r="Q5" s="28" t="s">
        <v>101</v>
      </c>
      <c r="R5" s="12">
        <v>2</v>
      </c>
      <c r="S5" s="3">
        <v>2</v>
      </c>
      <c r="T5" s="18">
        <f t="shared" ref="T5:T9" si="4">SUM(R5:S5)</f>
        <v>4</v>
      </c>
    </row>
    <row r="6" spans="1:20" x14ac:dyDescent="0.4">
      <c r="A6" s="21" t="s">
        <v>2</v>
      </c>
      <c r="B6" s="12">
        <v>104</v>
      </c>
      <c r="C6" s="3">
        <v>96</v>
      </c>
      <c r="D6" s="18">
        <f t="shared" si="0"/>
        <v>200</v>
      </c>
      <c r="E6" s="21" t="s">
        <v>27</v>
      </c>
      <c r="F6" s="12">
        <v>114</v>
      </c>
      <c r="G6" s="3">
        <v>99</v>
      </c>
      <c r="H6" s="18">
        <f t="shared" si="1"/>
        <v>213</v>
      </c>
      <c r="I6" s="21" t="s">
        <v>52</v>
      </c>
      <c r="J6" s="12">
        <v>195</v>
      </c>
      <c r="K6" s="3">
        <v>224</v>
      </c>
      <c r="L6" s="18">
        <f t="shared" si="2"/>
        <v>419</v>
      </c>
      <c r="M6" s="28" t="s">
        <v>77</v>
      </c>
      <c r="N6" s="12">
        <v>140</v>
      </c>
      <c r="O6" s="3">
        <v>225</v>
      </c>
      <c r="P6" s="18">
        <f t="shared" si="3"/>
        <v>365</v>
      </c>
      <c r="Q6" s="28" t="s">
        <v>102</v>
      </c>
      <c r="R6" s="12">
        <v>0</v>
      </c>
      <c r="S6" s="3">
        <v>1</v>
      </c>
      <c r="T6" s="18">
        <f t="shared" si="4"/>
        <v>1</v>
      </c>
    </row>
    <row r="7" spans="1:20" x14ac:dyDescent="0.4">
      <c r="A7" s="21" t="s">
        <v>3</v>
      </c>
      <c r="B7" s="12">
        <v>86</v>
      </c>
      <c r="C7" s="3">
        <v>89</v>
      </c>
      <c r="D7" s="18">
        <f t="shared" si="0"/>
        <v>175</v>
      </c>
      <c r="E7" s="21" t="s">
        <v>28</v>
      </c>
      <c r="F7" s="12">
        <v>122</v>
      </c>
      <c r="G7" s="3">
        <v>125</v>
      </c>
      <c r="H7" s="18">
        <f t="shared" si="1"/>
        <v>247</v>
      </c>
      <c r="I7" s="21" t="s">
        <v>53</v>
      </c>
      <c r="J7" s="12">
        <v>177</v>
      </c>
      <c r="K7" s="3">
        <v>233</v>
      </c>
      <c r="L7" s="18">
        <f t="shared" si="2"/>
        <v>410</v>
      </c>
      <c r="M7" s="28" t="s">
        <v>78</v>
      </c>
      <c r="N7" s="12">
        <v>135</v>
      </c>
      <c r="O7" s="3">
        <v>231</v>
      </c>
      <c r="P7" s="18">
        <f t="shared" si="3"/>
        <v>366</v>
      </c>
      <c r="Q7" s="28" t="s">
        <v>103</v>
      </c>
      <c r="R7" s="12">
        <v>0</v>
      </c>
      <c r="S7" s="3">
        <v>1</v>
      </c>
      <c r="T7" s="18">
        <f t="shared" si="4"/>
        <v>1</v>
      </c>
    </row>
    <row r="8" spans="1:20" x14ac:dyDescent="0.4">
      <c r="A8" s="21" t="s">
        <v>4</v>
      </c>
      <c r="B8" s="12">
        <v>105</v>
      </c>
      <c r="C8" s="3">
        <v>109</v>
      </c>
      <c r="D8" s="18">
        <f t="shared" si="0"/>
        <v>214</v>
      </c>
      <c r="E8" s="21" t="s">
        <v>29</v>
      </c>
      <c r="F8" s="12">
        <v>115</v>
      </c>
      <c r="G8" s="3">
        <v>127</v>
      </c>
      <c r="H8" s="18">
        <f t="shared" si="1"/>
        <v>242</v>
      </c>
      <c r="I8" s="21" t="s">
        <v>54</v>
      </c>
      <c r="J8" s="12">
        <v>236</v>
      </c>
      <c r="K8" s="3">
        <v>236</v>
      </c>
      <c r="L8" s="18">
        <f t="shared" si="2"/>
        <v>472</v>
      </c>
      <c r="M8" s="28" t="s">
        <v>79</v>
      </c>
      <c r="N8" s="12">
        <v>143</v>
      </c>
      <c r="O8" s="3">
        <v>221</v>
      </c>
      <c r="P8" s="18">
        <f t="shared" si="3"/>
        <v>364</v>
      </c>
      <c r="Q8" s="28" t="s">
        <v>104</v>
      </c>
      <c r="R8" s="12">
        <v>0</v>
      </c>
      <c r="S8" s="3">
        <v>1</v>
      </c>
      <c r="T8" s="18">
        <f t="shared" si="4"/>
        <v>1</v>
      </c>
    </row>
    <row r="9" spans="1:20" x14ac:dyDescent="0.4">
      <c r="A9" s="21" t="s">
        <v>5</v>
      </c>
      <c r="B9" s="12">
        <v>122</v>
      </c>
      <c r="C9" s="3">
        <v>95</v>
      </c>
      <c r="D9" s="18">
        <f t="shared" si="0"/>
        <v>217</v>
      </c>
      <c r="E9" s="21" t="s">
        <v>30</v>
      </c>
      <c r="F9" s="12">
        <v>110</v>
      </c>
      <c r="G9" s="3">
        <v>123</v>
      </c>
      <c r="H9" s="18">
        <f t="shared" si="1"/>
        <v>233</v>
      </c>
      <c r="I9" s="21" t="s">
        <v>55</v>
      </c>
      <c r="J9" s="12">
        <v>212</v>
      </c>
      <c r="K9" s="3">
        <v>202</v>
      </c>
      <c r="L9" s="18">
        <f t="shared" si="2"/>
        <v>414</v>
      </c>
      <c r="M9" s="28" t="s">
        <v>80</v>
      </c>
      <c r="N9" s="12">
        <v>126</v>
      </c>
      <c r="O9" s="3">
        <v>195</v>
      </c>
      <c r="P9" s="18">
        <f t="shared" si="3"/>
        <v>321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121</v>
      </c>
      <c r="C10" s="3">
        <v>124</v>
      </c>
      <c r="D10" s="18">
        <f t="shared" si="0"/>
        <v>245</v>
      </c>
      <c r="E10" s="21" t="s">
        <v>31</v>
      </c>
      <c r="F10" s="12">
        <v>123</v>
      </c>
      <c r="G10" s="3">
        <v>123</v>
      </c>
      <c r="H10" s="18">
        <f t="shared" si="1"/>
        <v>246</v>
      </c>
      <c r="I10" s="21" t="s">
        <v>56</v>
      </c>
      <c r="J10" s="12">
        <v>247</v>
      </c>
      <c r="K10" s="3">
        <v>253</v>
      </c>
      <c r="L10" s="18">
        <f t="shared" si="2"/>
        <v>500</v>
      </c>
      <c r="M10" s="28" t="s">
        <v>81</v>
      </c>
      <c r="N10" s="12">
        <v>112</v>
      </c>
      <c r="O10" s="3">
        <v>187</v>
      </c>
      <c r="P10" s="18">
        <f t="shared" si="3"/>
        <v>299</v>
      </c>
      <c r="Q10" s="28"/>
      <c r="R10" s="12"/>
      <c r="S10" s="3"/>
      <c r="T10" s="6"/>
    </row>
    <row r="11" spans="1:20" x14ac:dyDescent="0.4">
      <c r="A11" s="21" t="s">
        <v>7</v>
      </c>
      <c r="B11" s="12">
        <v>119</v>
      </c>
      <c r="C11" s="3">
        <v>117</v>
      </c>
      <c r="D11" s="18">
        <f t="shared" si="0"/>
        <v>236</v>
      </c>
      <c r="E11" s="21" t="s">
        <v>32</v>
      </c>
      <c r="F11" s="12">
        <v>139</v>
      </c>
      <c r="G11" s="3">
        <v>119</v>
      </c>
      <c r="H11" s="18">
        <f t="shared" si="1"/>
        <v>258</v>
      </c>
      <c r="I11" s="21" t="s">
        <v>57</v>
      </c>
      <c r="J11" s="12">
        <v>263</v>
      </c>
      <c r="K11" s="3">
        <v>226</v>
      </c>
      <c r="L11" s="18">
        <f t="shared" si="2"/>
        <v>489</v>
      </c>
      <c r="M11" s="28" t="s">
        <v>82</v>
      </c>
      <c r="N11" s="12">
        <v>106</v>
      </c>
      <c r="O11" s="3">
        <v>181</v>
      </c>
      <c r="P11" s="18">
        <f t="shared" si="3"/>
        <v>287</v>
      </c>
      <c r="Q11" s="28"/>
      <c r="R11" s="12"/>
      <c r="S11" s="3"/>
      <c r="T11" s="6"/>
    </row>
    <row r="12" spans="1:20" x14ac:dyDescent="0.4">
      <c r="A12" s="21" t="s">
        <v>8</v>
      </c>
      <c r="B12" s="12">
        <v>128</v>
      </c>
      <c r="C12" s="3">
        <v>116</v>
      </c>
      <c r="D12" s="18">
        <f t="shared" si="0"/>
        <v>244</v>
      </c>
      <c r="E12" s="21" t="s">
        <v>33</v>
      </c>
      <c r="F12" s="12">
        <v>133</v>
      </c>
      <c r="G12" s="3">
        <v>163</v>
      </c>
      <c r="H12" s="18">
        <f t="shared" si="1"/>
        <v>296</v>
      </c>
      <c r="I12" s="21" t="s">
        <v>58</v>
      </c>
      <c r="J12" s="12">
        <v>236</v>
      </c>
      <c r="K12" s="3">
        <v>253</v>
      </c>
      <c r="L12" s="18">
        <f t="shared" si="2"/>
        <v>489</v>
      </c>
      <c r="M12" s="28" t="s">
        <v>83</v>
      </c>
      <c r="N12" s="12">
        <v>86</v>
      </c>
      <c r="O12" s="3">
        <v>195</v>
      </c>
      <c r="P12" s="18">
        <f t="shared" si="3"/>
        <v>281</v>
      </c>
      <c r="Q12" s="28"/>
      <c r="R12" s="12"/>
      <c r="S12" s="3"/>
      <c r="T12" s="6"/>
    </row>
    <row r="13" spans="1:20" x14ac:dyDescent="0.4">
      <c r="A13" s="21" t="s">
        <v>9</v>
      </c>
      <c r="B13" s="12">
        <v>139</v>
      </c>
      <c r="C13" s="3">
        <v>140</v>
      </c>
      <c r="D13" s="18">
        <f t="shared" si="0"/>
        <v>279</v>
      </c>
      <c r="E13" s="21" t="s">
        <v>34</v>
      </c>
      <c r="F13" s="12">
        <v>130</v>
      </c>
      <c r="G13" s="3">
        <v>146</v>
      </c>
      <c r="H13" s="18">
        <f t="shared" si="1"/>
        <v>276</v>
      </c>
      <c r="I13" s="21" t="s">
        <v>59</v>
      </c>
      <c r="J13" s="12">
        <v>251</v>
      </c>
      <c r="K13" s="3">
        <v>272</v>
      </c>
      <c r="L13" s="18">
        <f t="shared" si="2"/>
        <v>523</v>
      </c>
      <c r="M13" s="28" t="s">
        <v>84</v>
      </c>
      <c r="N13" s="12">
        <v>82</v>
      </c>
      <c r="O13" s="3">
        <v>173</v>
      </c>
      <c r="P13" s="18">
        <f t="shared" si="3"/>
        <v>255</v>
      </c>
      <c r="Q13" s="28"/>
      <c r="R13" s="12"/>
      <c r="S13" s="3"/>
      <c r="T13" s="6"/>
    </row>
    <row r="14" spans="1:20" x14ac:dyDescent="0.4">
      <c r="A14" s="21" t="s">
        <v>10</v>
      </c>
      <c r="B14" s="12">
        <v>123</v>
      </c>
      <c r="C14" s="3">
        <v>109</v>
      </c>
      <c r="D14" s="18">
        <f t="shared" si="0"/>
        <v>232</v>
      </c>
      <c r="E14" s="21" t="s">
        <v>35</v>
      </c>
      <c r="F14" s="12">
        <v>159</v>
      </c>
      <c r="G14" s="3">
        <v>168</v>
      </c>
      <c r="H14" s="18">
        <f t="shared" si="1"/>
        <v>327</v>
      </c>
      <c r="I14" s="21" t="s">
        <v>60</v>
      </c>
      <c r="J14" s="12">
        <v>262</v>
      </c>
      <c r="K14" s="3">
        <v>294</v>
      </c>
      <c r="L14" s="18">
        <f t="shared" si="2"/>
        <v>556</v>
      </c>
      <c r="M14" s="28" t="s">
        <v>85</v>
      </c>
      <c r="N14" s="12">
        <v>74</v>
      </c>
      <c r="O14" s="3">
        <v>157</v>
      </c>
      <c r="P14" s="18">
        <f t="shared" si="3"/>
        <v>231</v>
      </c>
      <c r="Q14" s="28"/>
      <c r="R14" s="12"/>
      <c r="S14" s="3"/>
      <c r="T14" s="6"/>
    </row>
    <row r="15" spans="1:20" x14ac:dyDescent="0.4">
      <c r="A15" s="21" t="s">
        <v>11</v>
      </c>
      <c r="B15" s="12">
        <v>161</v>
      </c>
      <c r="C15" s="3">
        <v>126</v>
      </c>
      <c r="D15" s="18">
        <f t="shared" si="0"/>
        <v>287</v>
      </c>
      <c r="E15" s="21" t="s">
        <v>36</v>
      </c>
      <c r="F15" s="12">
        <v>153</v>
      </c>
      <c r="G15" s="3">
        <v>152</v>
      </c>
      <c r="H15" s="18">
        <f t="shared" si="1"/>
        <v>305</v>
      </c>
      <c r="I15" s="21" t="s">
        <v>61</v>
      </c>
      <c r="J15" s="12">
        <v>210</v>
      </c>
      <c r="K15" s="3">
        <v>253</v>
      </c>
      <c r="L15" s="18">
        <f t="shared" si="2"/>
        <v>463</v>
      </c>
      <c r="M15" s="28" t="s">
        <v>86</v>
      </c>
      <c r="N15" s="12">
        <v>56</v>
      </c>
      <c r="O15" s="3">
        <v>135</v>
      </c>
      <c r="P15" s="18">
        <f t="shared" si="3"/>
        <v>191</v>
      </c>
      <c r="Q15" s="30"/>
      <c r="R15" s="14"/>
      <c r="S15" s="4"/>
      <c r="T15" s="7"/>
    </row>
    <row r="16" spans="1:20" x14ac:dyDescent="0.4">
      <c r="A16" s="21" t="s">
        <v>12</v>
      </c>
      <c r="B16" s="12">
        <v>138</v>
      </c>
      <c r="C16" s="3">
        <v>115</v>
      </c>
      <c r="D16" s="18">
        <f t="shared" si="0"/>
        <v>253</v>
      </c>
      <c r="E16" s="21" t="s">
        <v>37</v>
      </c>
      <c r="F16" s="12">
        <v>151</v>
      </c>
      <c r="G16" s="3">
        <v>155</v>
      </c>
      <c r="H16" s="18">
        <f t="shared" si="1"/>
        <v>306</v>
      </c>
      <c r="I16" s="21" t="s">
        <v>62</v>
      </c>
      <c r="J16" s="12">
        <v>137</v>
      </c>
      <c r="K16" s="3">
        <v>142</v>
      </c>
      <c r="L16" s="18">
        <f t="shared" si="2"/>
        <v>279</v>
      </c>
      <c r="M16" s="28" t="s">
        <v>87</v>
      </c>
      <c r="N16" s="12">
        <v>45</v>
      </c>
      <c r="O16" s="3">
        <v>119</v>
      </c>
      <c r="P16" s="18">
        <f t="shared" si="3"/>
        <v>164</v>
      </c>
      <c r="Q16" s="30"/>
      <c r="R16" s="14"/>
      <c r="S16" s="4"/>
      <c r="T16" s="7"/>
    </row>
    <row r="17" spans="1:20" x14ac:dyDescent="0.4">
      <c r="A17" s="21" t="s">
        <v>13</v>
      </c>
      <c r="B17" s="12">
        <v>154</v>
      </c>
      <c r="C17" s="3">
        <v>163</v>
      </c>
      <c r="D17" s="18">
        <f t="shared" si="0"/>
        <v>317</v>
      </c>
      <c r="E17" s="21" t="s">
        <v>38</v>
      </c>
      <c r="F17" s="12">
        <v>144</v>
      </c>
      <c r="G17" s="3">
        <v>160</v>
      </c>
      <c r="H17" s="18">
        <f t="shared" si="1"/>
        <v>304</v>
      </c>
      <c r="I17" s="21" t="s">
        <v>63</v>
      </c>
      <c r="J17" s="12">
        <v>147</v>
      </c>
      <c r="K17" s="3">
        <v>176</v>
      </c>
      <c r="L17" s="18">
        <f t="shared" si="2"/>
        <v>323</v>
      </c>
      <c r="M17" s="28" t="s">
        <v>88</v>
      </c>
      <c r="N17" s="12">
        <v>36</v>
      </c>
      <c r="O17" s="3">
        <v>125</v>
      </c>
      <c r="P17" s="18">
        <f t="shared" si="3"/>
        <v>161</v>
      </c>
      <c r="Q17" s="30"/>
      <c r="R17" s="14"/>
      <c r="S17" s="4"/>
      <c r="T17" s="7"/>
    </row>
    <row r="18" spans="1:20" x14ac:dyDescent="0.4">
      <c r="A18" s="21" t="s">
        <v>14</v>
      </c>
      <c r="B18" s="12">
        <v>158</v>
      </c>
      <c r="C18" s="3">
        <v>134</v>
      </c>
      <c r="D18" s="18">
        <f t="shared" si="0"/>
        <v>292</v>
      </c>
      <c r="E18" s="21" t="s">
        <v>39</v>
      </c>
      <c r="F18" s="12">
        <v>129</v>
      </c>
      <c r="G18" s="3">
        <v>133</v>
      </c>
      <c r="H18" s="18">
        <f t="shared" si="1"/>
        <v>262</v>
      </c>
      <c r="I18" s="21" t="s">
        <v>64</v>
      </c>
      <c r="J18" s="12">
        <v>186</v>
      </c>
      <c r="K18" s="3">
        <v>221</v>
      </c>
      <c r="L18" s="18">
        <f t="shared" si="2"/>
        <v>407</v>
      </c>
      <c r="M18" s="28" t="s">
        <v>89</v>
      </c>
      <c r="N18" s="12">
        <v>26</v>
      </c>
      <c r="O18" s="3">
        <v>101</v>
      </c>
      <c r="P18" s="18">
        <f t="shared" si="3"/>
        <v>127</v>
      </c>
      <c r="Q18" s="30"/>
      <c r="R18" s="14"/>
      <c r="S18" s="4"/>
      <c r="T18" s="7"/>
    </row>
    <row r="19" spans="1:20" x14ac:dyDescent="0.4">
      <c r="A19" s="21" t="s">
        <v>15</v>
      </c>
      <c r="B19" s="12">
        <v>145</v>
      </c>
      <c r="C19" s="3">
        <v>145</v>
      </c>
      <c r="D19" s="18">
        <f t="shared" si="0"/>
        <v>290</v>
      </c>
      <c r="E19" s="21" t="s">
        <v>40</v>
      </c>
      <c r="F19" s="12">
        <v>155</v>
      </c>
      <c r="G19" s="3">
        <v>161</v>
      </c>
      <c r="H19" s="18">
        <f t="shared" si="1"/>
        <v>316</v>
      </c>
      <c r="I19" s="21" t="s">
        <v>65</v>
      </c>
      <c r="J19" s="12">
        <v>172</v>
      </c>
      <c r="K19" s="3">
        <v>201</v>
      </c>
      <c r="L19" s="18">
        <f t="shared" si="2"/>
        <v>373</v>
      </c>
      <c r="M19" s="28" t="s">
        <v>90</v>
      </c>
      <c r="N19" s="12">
        <v>37</v>
      </c>
      <c r="O19" s="3">
        <v>90</v>
      </c>
      <c r="P19" s="18">
        <f t="shared" si="3"/>
        <v>127</v>
      </c>
      <c r="Q19" s="30"/>
      <c r="R19" s="14"/>
      <c r="S19" s="4"/>
      <c r="T19" s="7"/>
    </row>
    <row r="20" spans="1:20" x14ac:dyDescent="0.4">
      <c r="A20" s="21" t="s">
        <v>16</v>
      </c>
      <c r="B20" s="12">
        <v>147</v>
      </c>
      <c r="C20" s="3">
        <v>144</v>
      </c>
      <c r="D20" s="18">
        <f t="shared" si="0"/>
        <v>291</v>
      </c>
      <c r="E20" s="21" t="s">
        <v>41</v>
      </c>
      <c r="F20" s="12">
        <v>161</v>
      </c>
      <c r="G20" s="3">
        <v>163</v>
      </c>
      <c r="H20" s="18">
        <f t="shared" si="1"/>
        <v>324</v>
      </c>
      <c r="I20" s="21" t="s">
        <v>66</v>
      </c>
      <c r="J20" s="12">
        <v>181</v>
      </c>
      <c r="K20" s="3">
        <v>225</v>
      </c>
      <c r="L20" s="18">
        <f t="shared" si="2"/>
        <v>406</v>
      </c>
      <c r="M20" s="28" t="s">
        <v>91</v>
      </c>
      <c r="N20" s="12">
        <v>31</v>
      </c>
      <c r="O20" s="3">
        <v>73</v>
      </c>
      <c r="P20" s="18">
        <f t="shared" si="3"/>
        <v>104</v>
      </c>
      <c r="Q20" s="30"/>
      <c r="R20" s="14"/>
      <c r="S20" s="4"/>
      <c r="T20" s="7"/>
    </row>
    <row r="21" spans="1:20" x14ac:dyDescent="0.4">
      <c r="A21" s="21" t="s">
        <v>17</v>
      </c>
      <c r="B21" s="12">
        <v>180</v>
      </c>
      <c r="C21" s="3">
        <v>134</v>
      </c>
      <c r="D21" s="18">
        <f t="shared" si="0"/>
        <v>314</v>
      </c>
      <c r="E21" s="21" t="s">
        <v>42</v>
      </c>
      <c r="F21" s="12">
        <v>131</v>
      </c>
      <c r="G21" s="3">
        <v>123</v>
      </c>
      <c r="H21" s="18">
        <f t="shared" si="1"/>
        <v>254</v>
      </c>
      <c r="I21" s="21" t="s">
        <v>67</v>
      </c>
      <c r="J21" s="12">
        <v>197</v>
      </c>
      <c r="K21" s="3">
        <v>242</v>
      </c>
      <c r="L21" s="18">
        <f t="shared" si="2"/>
        <v>439</v>
      </c>
      <c r="M21" s="28" t="s">
        <v>92</v>
      </c>
      <c r="N21" s="12">
        <v>23</v>
      </c>
      <c r="O21" s="3">
        <v>58</v>
      </c>
      <c r="P21" s="18">
        <f t="shared" si="3"/>
        <v>81</v>
      </c>
      <c r="Q21" s="30"/>
      <c r="R21" s="14"/>
      <c r="S21" s="4"/>
      <c r="T21" s="7"/>
    </row>
    <row r="22" spans="1:20" x14ac:dyDescent="0.4">
      <c r="A22" s="21" t="s">
        <v>18</v>
      </c>
      <c r="B22" s="12">
        <v>128</v>
      </c>
      <c r="C22" s="3">
        <v>143</v>
      </c>
      <c r="D22" s="18">
        <f t="shared" si="0"/>
        <v>271</v>
      </c>
      <c r="E22" s="21" t="s">
        <v>43</v>
      </c>
      <c r="F22" s="12">
        <v>145</v>
      </c>
      <c r="G22" s="3">
        <v>148</v>
      </c>
      <c r="H22" s="18">
        <f t="shared" si="1"/>
        <v>293</v>
      </c>
      <c r="I22" s="21" t="s">
        <v>68</v>
      </c>
      <c r="J22" s="12">
        <v>196</v>
      </c>
      <c r="K22" s="3">
        <v>177</v>
      </c>
      <c r="L22" s="18">
        <f t="shared" si="2"/>
        <v>373</v>
      </c>
      <c r="M22" s="28" t="s">
        <v>93</v>
      </c>
      <c r="N22" s="12">
        <v>15</v>
      </c>
      <c r="O22" s="3">
        <v>53</v>
      </c>
      <c r="P22" s="18">
        <f t="shared" si="3"/>
        <v>68</v>
      </c>
      <c r="Q22" s="30"/>
      <c r="R22" s="14"/>
      <c r="S22" s="4"/>
      <c r="T22" s="7"/>
    </row>
    <row r="23" spans="1:20" x14ac:dyDescent="0.4">
      <c r="A23" s="21" t="s">
        <v>19</v>
      </c>
      <c r="B23" s="12">
        <v>144</v>
      </c>
      <c r="C23" s="3">
        <v>132</v>
      </c>
      <c r="D23" s="18">
        <f t="shared" si="0"/>
        <v>276</v>
      </c>
      <c r="E23" s="21" t="s">
        <v>44</v>
      </c>
      <c r="F23" s="12">
        <v>142</v>
      </c>
      <c r="G23" s="3">
        <v>152</v>
      </c>
      <c r="H23" s="18">
        <f t="shared" si="1"/>
        <v>294</v>
      </c>
      <c r="I23" s="21" t="s">
        <v>69</v>
      </c>
      <c r="J23" s="12">
        <v>168</v>
      </c>
      <c r="K23" s="3">
        <v>199</v>
      </c>
      <c r="L23" s="18">
        <f t="shared" si="2"/>
        <v>367</v>
      </c>
      <c r="M23" s="28" t="s">
        <v>94</v>
      </c>
      <c r="N23" s="12">
        <v>8</v>
      </c>
      <c r="O23" s="3">
        <v>36</v>
      </c>
      <c r="P23" s="18">
        <f t="shared" si="3"/>
        <v>44</v>
      </c>
      <c r="Q23" s="30"/>
      <c r="R23" s="14"/>
      <c r="S23" s="4"/>
      <c r="T23" s="7"/>
    </row>
    <row r="24" spans="1:20" x14ac:dyDescent="0.4">
      <c r="A24" s="21" t="s">
        <v>20</v>
      </c>
      <c r="B24" s="12">
        <v>134</v>
      </c>
      <c r="C24" s="3">
        <v>131</v>
      </c>
      <c r="D24" s="18">
        <f t="shared" si="0"/>
        <v>265</v>
      </c>
      <c r="E24" s="21" t="s">
        <v>45</v>
      </c>
      <c r="F24" s="12">
        <v>136</v>
      </c>
      <c r="G24" s="3">
        <v>160</v>
      </c>
      <c r="H24" s="18">
        <f t="shared" si="1"/>
        <v>296</v>
      </c>
      <c r="I24" s="21" t="s">
        <v>70</v>
      </c>
      <c r="J24" s="12">
        <v>172</v>
      </c>
      <c r="K24" s="3">
        <v>206</v>
      </c>
      <c r="L24" s="18">
        <f t="shared" si="2"/>
        <v>378</v>
      </c>
      <c r="M24" s="28" t="s">
        <v>95</v>
      </c>
      <c r="N24" s="12">
        <v>5</v>
      </c>
      <c r="O24" s="3">
        <v>21</v>
      </c>
      <c r="P24" s="18">
        <f t="shared" si="3"/>
        <v>26</v>
      </c>
      <c r="Q24" s="30"/>
      <c r="R24" s="14"/>
      <c r="S24" s="4"/>
      <c r="T24" s="7"/>
    </row>
    <row r="25" spans="1:20" x14ac:dyDescent="0.4">
      <c r="A25" s="21" t="s">
        <v>21</v>
      </c>
      <c r="B25" s="12">
        <v>115</v>
      </c>
      <c r="C25" s="3">
        <v>123</v>
      </c>
      <c r="D25" s="18">
        <f t="shared" si="0"/>
        <v>238</v>
      </c>
      <c r="E25" s="21" t="s">
        <v>46</v>
      </c>
      <c r="F25" s="12">
        <v>137</v>
      </c>
      <c r="G25" s="3">
        <v>144</v>
      </c>
      <c r="H25" s="18">
        <f t="shared" si="1"/>
        <v>281</v>
      </c>
      <c r="I25" s="21" t="s">
        <v>71</v>
      </c>
      <c r="J25" s="12">
        <v>192</v>
      </c>
      <c r="K25" s="3">
        <v>241</v>
      </c>
      <c r="L25" s="18">
        <f t="shared" si="2"/>
        <v>433</v>
      </c>
      <c r="M25" s="28" t="s">
        <v>96</v>
      </c>
      <c r="N25" s="12">
        <v>6</v>
      </c>
      <c r="O25" s="3">
        <v>17</v>
      </c>
      <c r="P25" s="18">
        <f t="shared" si="3"/>
        <v>23</v>
      </c>
      <c r="Q25" s="30"/>
      <c r="R25" s="14"/>
      <c r="S25" s="4"/>
      <c r="T25" s="7"/>
    </row>
    <row r="26" spans="1:20" x14ac:dyDescent="0.4">
      <c r="A26" s="21" t="s">
        <v>22</v>
      </c>
      <c r="B26" s="12">
        <v>143</v>
      </c>
      <c r="C26" s="3">
        <v>118</v>
      </c>
      <c r="D26" s="18">
        <f t="shared" si="0"/>
        <v>261</v>
      </c>
      <c r="E26" s="21" t="s">
        <v>47</v>
      </c>
      <c r="F26" s="12">
        <v>148</v>
      </c>
      <c r="G26" s="3">
        <v>169</v>
      </c>
      <c r="H26" s="18">
        <f t="shared" si="1"/>
        <v>317</v>
      </c>
      <c r="I26" s="21" t="s">
        <v>72</v>
      </c>
      <c r="J26" s="12">
        <v>169</v>
      </c>
      <c r="K26" s="3">
        <v>229</v>
      </c>
      <c r="L26" s="18">
        <f t="shared" si="2"/>
        <v>398</v>
      </c>
      <c r="M26" s="28" t="s">
        <v>97</v>
      </c>
      <c r="N26" s="12">
        <v>7</v>
      </c>
      <c r="O26" s="3">
        <v>13</v>
      </c>
      <c r="P26" s="18">
        <f t="shared" si="3"/>
        <v>20</v>
      </c>
      <c r="Q26" s="30"/>
      <c r="R26" s="14"/>
      <c r="S26" s="4"/>
      <c r="T26" s="7"/>
    </row>
    <row r="27" spans="1:20" x14ac:dyDescent="0.4">
      <c r="A27" s="21" t="s">
        <v>23</v>
      </c>
      <c r="B27" s="12">
        <v>119</v>
      </c>
      <c r="C27" s="3">
        <v>124</v>
      </c>
      <c r="D27" s="18">
        <f t="shared" si="0"/>
        <v>243</v>
      </c>
      <c r="E27" s="21" t="s">
        <v>48</v>
      </c>
      <c r="F27" s="12">
        <v>163</v>
      </c>
      <c r="G27" s="3">
        <v>150</v>
      </c>
      <c r="H27" s="18">
        <f t="shared" si="1"/>
        <v>313</v>
      </c>
      <c r="I27" s="21" t="s">
        <v>73</v>
      </c>
      <c r="J27" s="12">
        <v>165</v>
      </c>
      <c r="K27" s="3">
        <v>236</v>
      </c>
      <c r="L27" s="18">
        <f t="shared" si="2"/>
        <v>401</v>
      </c>
      <c r="M27" s="28" t="s">
        <v>98</v>
      </c>
      <c r="N27" s="12">
        <v>3</v>
      </c>
      <c r="O27" s="3">
        <v>11</v>
      </c>
      <c r="P27" s="18">
        <f t="shared" si="3"/>
        <v>14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111</v>
      </c>
      <c r="C28" s="8">
        <v>111</v>
      </c>
      <c r="D28" s="11">
        <f>SUM(B28:C28)</f>
        <v>222</v>
      </c>
      <c r="E28" s="22" t="s">
        <v>49</v>
      </c>
      <c r="F28" s="13">
        <v>161</v>
      </c>
      <c r="G28" s="8">
        <v>178</v>
      </c>
      <c r="H28" s="11">
        <f>SUM(F28:G28)</f>
        <v>339</v>
      </c>
      <c r="I28" s="22" t="s">
        <v>74</v>
      </c>
      <c r="J28" s="13">
        <v>145</v>
      </c>
      <c r="K28" s="8">
        <v>238</v>
      </c>
      <c r="L28" s="11">
        <f>SUM(J28:K28)</f>
        <v>383</v>
      </c>
      <c r="M28" s="29" t="s">
        <v>99</v>
      </c>
      <c r="N28" s="13">
        <v>2</v>
      </c>
      <c r="O28" s="8">
        <v>8</v>
      </c>
      <c r="P28" s="11">
        <f>SUM(N28:O28)</f>
        <v>10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1147</v>
      </c>
      <c r="C32" s="37">
        <f>SUM(B14:B23)</f>
        <v>1478</v>
      </c>
      <c r="D32" s="37">
        <f>B24+B25+B26+B27+B28+F4+F5+F6+F7+F8</f>
        <v>1217</v>
      </c>
      <c r="E32" s="37">
        <f>SUM(F9:F18)</f>
        <v>1371</v>
      </c>
      <c r="F32" s="37">
        <f>SUM(F19:F28)</f>
        <v>1479</v>
      </c>
      <c r="G32" s="37">
        <f>SUM(J4:J13)</f>
        <v>2219</v>
      </c>
      <c r="H32" s="37">
        <f>SUM(J14:J23)</f>
        <v>1856</v>
      </c>
      <c r="I32" s="37">
        <f>J24+J25+J26+J27+J28+N4+N5+N6+N7+N8</f>
        <v>1570</v>
      </c>
      <c r="J32" s="37">
        <f>SUM(N9:N18)</f>
        <v>749</v>
      </c>
      <c r="K32" s="37">
        <f>SUM(N19:N28)</f>
        <v>137</v>
      </c>
      <c r="L32" s="40">
        <f>SUM(R4:R9)</f>
        <v>2</v>
      </c>
      <c r="M32" s="53">
        <f>SUM(B32:L32)</f>
        <v>13225</v>
      </c>
      <c r="O32" s="33" t="s">
        <v>122</v>
      </c>
      <c r="P32" s="16">
        <f>SUM(B4:B18)</f>
        <v>1881</v>
      </c>
      <c r="Q32" s="16">
        <f>SUM(C4:C18)</f>
        <v>1723</v>
      </c>
      <c r="R32" s="44">
        <f>SUM(P32:Q32)</f>
        <v>3604</v>
      </c>
    </row>
    <row r="33" spans="1:18" ht="19.5" thickBot="1" x14ac:dyDescent="0.45">
      <c r="A33" s="38" t="s">
        <v>106</v>
      </c>
      <c r="B33" s="47">
        <f>SUM(C4:C13)</f>
        <v>1076</v>
      </c>
      <c r="C33" s="16">
        <f>SUM(C14:C23)</f>
        <v>1345</v>
      </c>
      <c r="D33" s="16">
        <f>C24+C25+C26+C27+C28+G4+G5+G6+G7+G8</f>
        <v>1198</v>
      </c>
      <c r="E33" s="16">
        <f>SUM(G9:G18)</f>
        <v>1442</v>
      </c>
      <c r="F33" s="16">
        <f>SUM(G19:G28)</f>
        <v>1548</v>
      </c>
      <c r="G33" s="16">
        <f>SUM(K4:K13)</f>
        <v>2285</v>
      </c>
      <c r="H33" s="16">
        <f>SUM(K14:K23)</f>
        <v>2130</v>
      </c>
      <c r="I33" s="16">
        <f>K24+K25+K26+K27+K28+O4+O5+O6+O7+O8</f>
        <v>2309</v>
      </c>
      <c r="J33" s="16">
        <f>SUM(O9:O18)</f>
        <v>1568</v>
      </c>
      <c r="K33" s="16">
        <f>SUM(O19:O28)</f>
        <v>380</v>
      </c>
      <c r="L33" s="48">
        <f>SUM(S4:S9)</f>
        <v>12</v>
      </c>
      <c r="M33" s="54">
        <f t="shared" ref="M33:M34" si="5">SUM(B33:L33)</f>
        <v>15293</v>
      </c>
      <c r="O33" s="21" t="s">
        <v>120</v>
      </c>
      <c r="P33" s="12">
        <f>SUM(J19:J28,N4:N28,R4:R9)</f>
        <v>3372</v>
      </c>
      <c r="Q33" s="12">
        <f>SUM(K19:K28,O4:O28,S4:S9)</f>
        <v>5313</v>
      </c>
      <c r="R33" s="44">
        <f t="shared" ref="R33:R34" si="6">SUM(P33:Q33)</f>
        <v>8685</v>
      </c>
    </row>
    <row r="34" spans="1:18" ht="19.5" thickBot="1" x14ac:dyDescent="0.45">
      <c r="A34" s="35" t="s">
        <v>107</v>
      </c>
      <c r="B34" s="27">
        <f>SUM(B32:B33)</f>
        <v>2223</v>
      </c>
      <c r="C34" s="39">
        <f t="shared" ref="C34:L34" si="7">SUM(C32:C33)</f>
        <v>2823</v>
      </c>
      <c r="D34" s="39">
        <f t="shared" si="7"/>
        <v>2415</v>
      </c>
      <c r="E34" s="39">
        <f t="shared" si="7"/>
        <v>2813</v>
      </c>
      <c r="F34" s="39">
        <f t="shared" si="7"/>
        <v>3027</v>
      </c>
      <c r="G34" s="39">
        <f t="shared" si="7"/>
        <v>4504</v>
      </c>
      <c r="H34" s="39">
        <f t="shared" si="7"/>
        <v>3986</v>
      </c>
      <c r="I34" s="39">
        <f t="shared" si="7"/>
        <v>3879</v>
      </c>
      <c r="J34" s="39">
        <f t="shared" si="7"/>
        <v>2317</v>
      </c>
      <c r="K34" s="39">
        <f t="shared" si="7"/>
        <v>517</v>
      </c>
      <c r="L34" s="41">
        <f t="shared" si="7"/>
        <v>14</v>
      </c>
      <c r="M34" s="55">
        <f t="shared" si="5"/>
        <v>28518</v>
      </c>
      <c r="O34" s="29" t="s">
        <v>121</v>
      </c>
      <c r="P34" s="13">
        <f>SUM(N4:N28,R4:R9)</f>
        <v>1615</v>
      </c>
      <c r="Q34" s="13">
        <f>SUM(O4:O28,S4:S9)</f>
        <v>3119</v>
      </c>
      <c r="R34" s="45">
        <f t="shared" si="6"/>
        <v>4734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F07A1-58CE-4312-B352-FF25FD582316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112</v>
      </c>
      <c r="C4" s="17">
        <v>97</v>
      </c>
      <c r="D4" s="18">
        <f>SUM(B4:C4)</f>
        <v>209</v>
      </c>
      <c r="E4" s="32" t="s">
        <v>25</v>
      </c>
      <c r="F4" s="16">
        <v>125</v>
      </c>
      <c r="G4" s="17">
        <v>131</v>
      </c>
      <c r="H4" s="18">
        <f>SUM(F4:G4)</f>
        <v>256</v>
      </c>
      <c r="I4" s="32" t="s">
        <v>50</v>
      </c>
      <c r="J4" s="16">
        <v>190</v>
      </c>
      <c r="K4" s="17">
        <v>194</v>
      </c>
      <c r="L4" s="18">
        <f>SUM(J4:K4)</f>
        <v>384</v>
      </c>
      <c r="M4" s="33" t="s">
        <v>75</v>
      </c>
      <c r="N4" s="16">
        <v>150</v>
      </c>
      <c r="O4" s="17">
        <v>251</v>
      </c>
      <c r="P4" s="18">
        <f>SUM(N4:O4)</f>
        <v>401</v>
      </c>
      <c r="Q4" s="33" t="s">
        <v>100</v>
      </c>
      <c r="R4" s="16">
        <v>1</v>
      </c>
      <c r="S4" s="17">
        <v>5</v>
      </c>
      <c r="T4" s="18">
        <f>SUM(R4:S4)</f>
        <v>6</v>
      </c>
    </row>
    <row r="5" spans="1:20" x14ac:dyDescent="0.4">
      <c r="A5" s="21" t="s">
        <v>1</v>
      </c>
      <c r="B5" s="12">
        <v>96</v>
      </c>
      <c r="C5" s="3">
        <v>100</v>
      </c>
      <c r="D5" s="18">
        <f t="shared" ref="D5:D27" si="0">SUM(B5:C5)</f>
        <v>196</v>
      </c>
      <c r="E5" s="21" t="s">
        <v>26</v>
      </c>
      <c r="F5" s="12">
        <v>106</v>
      </c>
      <c r="G5" s="3">
        <v>102</v>
      </c>
      <c r="H5" s="18">
        <f t="shared" ref="H5:H27" si="1">SUM(F5:G5)</f>
        <v>208</v>
      </c>
      <c r="I5" s="21" t="s">
        <v>51</v>
      </c>
      <c r="J5" s="12">
        <v>202</v>
      </c>
      <c r="K5" s="3">
        <v>219</v>
      </c>
      <c r="L5" s="18">
        <f t="shared" ref="L5:L27" si="2">SUM(J5:K5)</f>
        <v>421</v>
      </c>
      <c r="M5" s="28" t="s">
        <v>76</v>
      </c>
      <c r="N5" s="12">
        <v>154</v>
      </c>
      <c r="O5" s="3">
        <v>218</v>
      </c>
      <c r="P5" s="18">
        <f t="shared" ref="P5:P27" si="3">SUM(N5:O5)</f>
        <v>372</v>
      </c>
      <c r="Q5" s="28" t="s">
        <v>101</v>
      </c>
      <c r="R5" s="12">
        <v>1</v>
      </c>
      <c r="S5" s="3">
        <v>1</v>
      </c>
      <c r="T5" s="18">
        <f t="shared" ref="T5:T9" si="4">SUM(R5:S5)</f>
        <v>2</v>
      </c>
    </row>
    <row r="6" spans="1:20" x14ac:dyDescent="0.4">
      <c r="A6" s="21" t="s">
        <v>2</v>
      </c>
      <c r="B6" s="12">
        <v>109</v>
      </c>
      <c r="C6" s="3">
        <v>96</v>
      </c>
      <c r="D6" s="18">
        <f t="shared" si="0"/>
        <v>205</v>
      </c>
      <c r="E6" s="21" t="s">
        <v>27</v>
      </c>
      <c r="F6" s="12">
        <v>128</v>
      </c>
      <c r="G6" s="3">
        <v>119</v>
      </c>
      <c r="H6" s="18">
        <f t="shared" si="1"/>
        <v>247</v>
      </c>
      <c r="I6" s="21" t="s">
        <v>52</v>
      </c>
      <c r="J6" s="12">
        <v>190</v>
      </c>
      <c r="K6" s="3">
        <v>209</v>
      </c>
      <c r="L6" s="18">
        <f t="shared" si="2"/>
        <v>399</v>
      </c>
      <c r="M6" s="28" t="s">
        <v>77</v>
      </c>
      <c r="N6" s="12">
        <v>138</v>
      </c>
      <c r="O6" s="3">
        <v>235</v>
      </c>
      <c r="P6" s="18">
        <f t="shared" si="3"/>
        <v>373</v>
      </c>
      <c r="Q6" s="28" t="s">
        <v>102</v>
      </c>
      <c r="R6" s="12">
        <v>0</v>
      </c>
      <c r="S6" s="3">
        <v>3</v>
      </c>
      <c r="T6" s="18">
        <f t="shared" si="4"/>
        <v>3</v>
      </c>
    </row>
    <row r="7" spans="1:20" x14ac:dyDescent="0.4">
      <c r="A7" s="21" t="s">
        <v>3</v>
      </c>
      <c r="B7" s="12">
        <v>96</v>
      </c>
      <c r="C7" s="3">
        <v>95</v>
      </c>
      <c r="D7" s="18">
        <f t="shared" si="0"/>
        <v>191</v>
      </c>
      <c r="E7" s="21" t="s">
        <v>28</v>
      </c>
      <c r="F7" s="12">
        <v>116</v>
      </c>
      <c r="G7" s="3">
        <v>118</v>
      </c>
      <c r="H7" s="18">
        <f t="shared" si="1"/>
        <v>234</v>
      </c>
      <c r="I7" s="21" t="s">
        <v>53</v>
      </c>
      <c r="J7" s="12">
        <v>195</v>
      </c>
      <c r="K7" s="3">
        <v>243</v>
      </c>
      <c r="L7" s="18">
        <f t="shared" si="2"/>
        <v>438</v>
      </c>
      <c r="M7" s="28" t="s">
        <v>78</v>
      </c>
      <c r="N7" s="12">
        <v>153</v>
      </c>
      <c r="O7" s="3">
        <v>222</v>
      </c>
      <c r="P7" s="18">
        <f t="shared" si="3"/>
        <v>375</v>
      </c>
      <c r="Q7" s="28" t="s">
        <v>103</v>
      </c>
      <c r="R7" s="12">
        <v>0</v>
      </c>
      <c r="S7" s="3">
        <v>1</v>
      </c>
      <c r="T7" s="18">
        <f t="shared" si="4"/>
        <v>1</v>
      </c>
    </row>
    <row r="8" spans="1:20" x14ac:dyDescent="0.4">
      <c r="A8" s="21" t="s">
        <v>4</v>
      </c>
      <c r="B8" s="12">
        <v>109</v>
      </c>
      <c r="C8" s="3">
        <v>105</v>
      </c>
      <c r="D8" s="18">
        <f t="shared" si="0"/>
        <v>214</v>
      </c>
      <c r="E8" s="21" t="s">
        <v>29</v>
      </c>
      <c r="F8" s="12">
        <v>115</v>
      </c>
      <c r="G8" s="3">
        <v>129</v>
      </c>
      <c r="H8" s="18">
        <f t="shared" si="1"/>
        <v>244</v>
      </c>
      <c r="I8" s="21" t="s">
        <v>54</v>
      </c>
      <c r="J8" s="12">
        <v>229</v>
      </c>
      <c r="K8" s="3">
        <v>208</v>
      </c>
      <c r="L8" s="18">
        <f t="shared" si="2"/>
        <v>437</v>
      </c>
      <c r="M8" s="28" t="s">
        <v>79</v>
      </c>
      <c r="N8" s="12">
        <v>140</v>
      </c>
      <c r="O8" s="3">
        <v>237</v>
      </c>
      <c r="P8" s="18">
        <f t="shared" si="3"/>
        <v>377</v>
      </c>
      <c r="Q8" s="28" t="s">
        <v>104</v>
      </c>
      <c r="R8" s="12">
        <v>0</v>
      </c>
      <c r="S8" s="3">
        <v>1</v>
      </c>
      <c r="T8" s="18">
        <f t="shared" si="4"/>
        <v>1</v>
      </c>
    </row>
    <row r="9" spans="1:20" x14ac:dyDescent="0.4">
      <c r="A9" s="21" t="s">
        <v>5</v>
      </c>
      <c r="B9" s="12">
        <v>131</v>
      </c>
      <c r="C9" s="3">
        <v>112</v>
      </c>
      <c r="D9" s="18">
        <f t="shared" si="0"/>
        <v>243</v>
      </c>
      <c r="E9" s="21" t="s">
        <v>30</v>
      </c>
      <c r="F9" s="12">
        <v>115</v>
      </c>
      <c r="G9" s="3">
        <v>130</v>
      </c>
      <c r="H9" s="18">
        <f t="shared" si="1"/>
        <v>245</v>
      </c>
      <c r="I9" s="21" t="s">
        <v>55</v>
      </c>
      <c r="J9" s="12">
        <v>224</v>
      </c>
      <c r="K9" s="3">
        <v>214</v>
      </c>
      <c r="L9" s="18">
        <f t="shared" si="2"/>
        <v>438</v>
      </c>
      <c r="M9" s="28" t="s">
        <v>80</v>
      </c>
      <c r="N9" s="12">
        <v>116</v>
      </c>
      <c r="O9" s="3">
        <v>174</v>
      </c>
      <c r="P9" s="18">
        <f t="shared" si="3"/>
        <v>290</v>
      </c>
      <c r="Q9" s="28" t="s">
        <v>123</v>
      </c>
      <c r="R9" s="12">
        <v>0</v>
      </c>
      <c r="S9" s="3">
        <v>2</v>
      </c>
      <c r="T9" s="18">
        <f t="shared" si="4"/>
        <v>2</v>
      </c>
    </row>
    <row r="10" spans="1:20" x14ac:dyDescent="0.4">
      <c r="A10" s="21" t="s">
        <v>6</v>
      </c>
      <c r="B10" s="12">
        <v>118</v>
      </c>
      <c r="C10" s="3">
        <v>130</v>
      </c>
      <c r="D10" s="18">
        <f t="shared" si="0"/>
        <v>248</v>
      </c>
      <c r="E10" s="21" t="s">
        <v>31</v>
      </c>
      <c r="F10" s="12">
        <v>130</v>
      </c>
      <c r="G10" s="3">
        <v>110</v>
      </c>
      <c r="H10" s="18">
        <f t="shared" si="1"/>
        <v>240</v>
      </c>
      <c r="I10" s="21" t="s">
        <v>56</v>
      </c>
      <c r="J10" s="12">
        <v>255</v>
      </c>
      <c r="K10" s="3">
        <v>256</v>
      </c>
      <c r="L10" s="18">
        <f t="shared" si="2"/>
        <v>511</v>
      </c>
      <c r="M10" s="28" t="s">
        <v>81</v>
      </c>
      <c r="N10" s="12">
        <v>106</v>
      </c>
      <c r="O10" s="3">
        <v>182</v>
      </c>
      <c r="P10" s="18">
        <f t="shared" si="3"/>
        <v>288</v>
      </c>
      <c r="Q10" s="28"/>
      <c r="R10" s="12"/>
      <c r="S10" s="3"/>
      <c r="T10" s="6"/>
    </row>
    <row r="11" spans="1:20" x14ac:dyDescent="0.4">
      <c r="A11" s="21" t="s">
        <v>7</v>
      </c>
      <c r="B11" s="12">
        <v>115</v>
      </c>
      <c r="C11" s="3">
        <v>104</v>
      </c>
      <c r="D11" s="18">
        <f t="shared" si="0"/>
        <v>219</v>
      </c>
      <c r="E11" s="21" t="s">
        <v>32</v>
      </c>
      <c r="F11" s="12">
        <v>145</v>
      </c>
      <c r="G11" s="3">
        <v>142</v>
      </c>
      <c r="H11" s="18">
        <f t="shared" si="1"/>
        <v>287</v>
      </c>
      <c r="I11" s="21" t="s">
        <v>57</v>
      </c>
      <c r="J11" s="12">
        <v>255</v>
      </c>
      <c r="K11" s="3">
        <v>232</v>
      </c>
      <c r="L11" s="18">
        <f t="shared" si="2"/>
        <v>487</v>
      </c>
      <c r="M11" s="28" t="s">
        <v>82</v>
      </c>
      <c r="N11" s="12">
        <v>110</v>
      </c>
      <c r="O11" s="3">
        <v>198</v>
      </c>
      <c r="P11" s="18">
        <f t="shared" si="3"/>
        <v>308</v>
      </c>
      <c r="Q11" s="28"/>
      <c r="R11" s="12"/>
      <c r="S11" s="3"/>
      <c r="T11" s="6"/>
    </row>
    <row r="12" spans="1:20" x14ac:dyDescent="0.4">
      <c r="A12" s="21" t="s">
        <v>8</v>
      </c>
      <c r="B12" s="12">
        <v>143</v>
      </c>
      <c r="C12" s="3">
        <v>120</v>
      </c>
      <c r="D12" s="18">
        <f t="shared" si="0"/>
        <v>263</v>
      </c>
      <c r="E12" s="21" t="s">
        <v>33</v>
      </c>
      <c r="F12" s="12">
        <v>132</v>
      </c>
      <c r="G12" s="3">
        <v>159</v>
      </c>
      <c r="H12" s="18">
        <f t="shared" si="1"/>
        <v>291</v>
      </c>
      <c r="I12" s="21" t="s">
        <v>58</v>
      </c>
      <c r="J12" s="12">
        <v>260</v>
      </c>
      <c r="K12" s="3">
        <v>267</v>
      </c>
      <c r="L12" s="18">
        <f t="shared" si="2"/>
        <v>527</v>
      </c>
      <c r="M12" s="28" t="s">
        <v>83</v>
      </c>
      <c r="N12" s="12">
        <v>90</v>
      </c>
      <c r="O12" s="3">
        <v>188</v>
      </c>
      <c r="P12" s="18">
        <f t="shared" si="3"/>
        <v>278</v>
      </c>
      <c r="Q12" s="28"/>
      <c r="R12" s="12"/>
      <c r="S12" s="3"/>
      <c r="T12" s="6"/>
    </row>
    <row r="13" spans="1:20" x14ac:dyDescent="0.4">
      <c r="A13" s="21" t="s">
        <v>9</v>
      </c>
      <c r="B13" s="12">
        <v>124</v>
      </c>
      <c r="C13" s="3">
        <v>129</v>
      </c>
      <c r="D13" s="18">
        <f t="shared" si="0"/>
        <v>253</v>
      </c>
      <c r="E13" s="21" t="s">
        <v>34</v>
      </c>
      <c r="F13" s="12">
        <v>146</v>
      </c>
      <c r="G13" s="3">
        <v>150</v>
      </c>
      <c r="H13" s="18">
        <f t="shared" si="1"/>
        <v>296</v>
      </c>
      <c r="I13" s="21" t="s">
        <v>59</v>
      </c>
      <c r="J13" s="12">
        <v>240</v>
      </c>
      <c r="K13" s="3">
        <v>259</v>
      </c>
      <c r="L13" s="18">
        <f t="shared" si="2"/>
        <v>499</v>
      </c>
      <c r="M13" s="28" t="s">
        <v>84</v>
      </c>
      <c r="N13" s="12">
        <v>75</v>
      </c>
      <c r="O13" s="3">
        <v>180</v>
      </c>
      <c r="P13" s="18">
        <f t="shared" si="3"/>
        <v>255</v>
      </c>
      <c r="Q13" s="28"/>
      <c r="R13" s="12"/>
      <c r="S13" s="3"/>
      <c r="T13" s="6"/>
    </row>
    <row r="14" spans="1:20" x14ac:dyDescent="0.4">
      <c r="A14" s="21" t="s">
        <v>10</v>
      </c>
      <c r="B14" s="12">
        <v>141</v>
      </c>
      <c r="C14" s="3">
        <v>122</v>
      </c>
      <c r="D14" s="18">
        <f t="shared" si="0"/>
        <v>263</v>
      </c>
      <c r="E14" s="21" t="s">
        <v>35</v>
      </c>
      <c r="F14" s="12">
        <v>152</v>
      </c>
      <c r="G14" s="3">
        <v>160</v>
      </c>
      <c r="H14" s="18">
        <f t="shared" si="1"/>
        <v>312</v>
      </c>
      <c r="I14" s="21" t="s">
        <v>60</v>
      </c>
      <c r="J14" s="12">
        <v>240</v>
      </c>
      <c r="K14" s="3">
        <v>297</v>
      </c>
      <c r="L14" s="18">
        <f t="shared" si="2"/>
        <v>537</v>
      </c>
      <c r="M14" s="28" t="s">
        <v>85</v>
      </c>
      <c r="N14" s="12">
        <v>73</v>
      </c>
      <c r="O14" s="3">
        <v>151</v>
      </c>
      <c r="P14" s="18">
        <f t="shared" si="3"/>
        <v>224</v>
      </c>
      <c r="Q14" s="28"/>
      <c r="R14" s="12"/>
      <c r="S14" s="3"/>
      <c r="T14" s="6"/>
    </row>
    <row r="15" spans="1:20" x14ac:dyDescent="0.4">
      <c r="A15" s="21" t="s">
        <v>11</v>
      </c>
      <c r="B15" s="12">
        <v>160</v>
      </c>
      <c r="C15" s="3">
        <v>116</v>
      </c>
      <c r="D15" s="18">
        <f t="shared" si="0"/>
        <v>276</v>
      </c>
      <c r="E15" s="21" t="s">
        <v>36</v>
      </c>
      <c r="F15" s="12">
        <v>152</v>
      </c>
      <c r="G15" s="3">
        <v>164</v>
      </c>
      <c r="H15" s="18">
        <f t="shared" si="1"/>
        <v>316</v>
      </c>
      <c r="I15" s="21" t="s">
        <v>61</v>
      </c>
      <c r="J15" s="12">
        <v>190</v>
      </c>
      <c r="K15" s="3">
        <v>205</v>
      </c>
      <c r="L15" s="18">
        <f t="shared" si="2"/>
        <v>395</v>
      </c>
      <c r="M15" s="28" t="s">
        <v>86</v>
      </c>
      <c r="N15" s="12">
        <v>51</v>
      </c>
      <c r="O15" s="3">
        <v>132</v>
      </c>
      <c r="P15" s="18">
        <f t="shared" si="3"/>
        <v>183</v>
      </c>
      <c r="Q15" s="30"/>
      <c r="R15" s="14"/>
      <c r="S15" s="4"/>
      <c r="T15" s="7"/>
    </row>
    <row r="16" spans="1:20" x14ac:dyDescent="0.4">
      <c r="A16" s="21" t="s">
        <v>12</v>
      </c>
      <c r="B16" s="12">
        <v>142</v>
      </c>
      <c r="C16" s="3">
        <v>134</v>
      </c>
      <c r="D16" s="18">
        <f t="shared" si="0"/>
        <v>276</v>
      </c>
      <c r="E16" s="21" t="s">
        <v>37</v>
      </c>
      <c r="F16" s="12">
        <v>134</v>
      </c>
      <c r="G16" s="3">
        <v>152</v>
      </c>
      <c r="H16" s="18">
        <f t="shared" si="1"/>
        <v>286</v>
      </c>
      <c r="I16" s="21" t="s">
        <v>62</v>
      </c>
      <c r="J16" s="12">
        <v>120</v>
      </c>
      <c r="K16" s="3">
        <v>145</v>
      </c>
      <c r="L16" s="18">
        <f t="shared" si="2"/>
        <v>265</v>
      </c>
      <c r="M16" s="28" t="s">
        <v>87</v>
      </c>
      <c r="N16" s="12">
        <v>47</v>
      </c>
      <c r="O16" s="3">
        <v>131</v>
      </c>
      <c r="P16" s="18">
        <f t="shared" si="3"/>
        <v>178</v>
      </c>
      <c r="Q16" s="30"/>
      <c r="R16" s="14"/>
      <c r="S16" s="4"/>
      <c r="T16" s="7"/>
    </row>
    <row r="17" spans="1:20" x14ac:dyDescent="0.4">
      <c r="A17" s="21" t="s">
        <v>13</v>
      </c>
      <c r="B17" s="12">
        <v>173</v>
      </c>
      <c r="C17" s="3">
        <v>142</v>
      </c>
      <c r="D17" s="18">
        <f t="shared" si="0"/>
        <v>315</v>
      </c>
      <c r="E17" s="21" t="s">
        <v>38</v>
      </c>
      <c r="F17" s="12">
        <v>150</v>
      </c>
      <c r="G17" s="3">
        <v>142</v>
      </c>
      <c r="H17" s="18">
        <f t="shared" si="1"/>
        <v>292</v>
      </c>
      <c r="I17" s="21" t="s">
        <v>63</v>
      </c>
      <c r="J17" s="12">
        <v>181</v>
      </c>
      <c r="K17" s="3">
        <v>206</v>
      </c>
      <c r="L17" s="18">
        <f t="shared" si="2"/>
        <v>387</v>
      </c>
      <c r="M17" s="28" t="s">
        <v>88</v>
      </c>
      <c r="N17" s="12">
        <v>35</v>
      </c>
      <c r="O17" s="3">
        <v>117</v>
      </c>
      <c r="P17" s="18">
        <f t="shared" si="3"/>
        <v>152</v>
      </c>
      <c r="Q17" s="30"/>
      <c r="R17" s="14"/>
      <c r="S17" s="4"/>
      <c r="T17" s="7"/>
    </row>
    <row r="18" spans="1:20" x14ac:dyDescent="0.4">
      <c r="A18" s="21" t="s">
        <v>14</v>
      </c>
      <c r="B18" s="12">
        <v>141</v>
      </c>
      <c r="C18" s="3">
        <v>150</v>
      </c>
      <c r="D18" s="18">
        <f t="shared" si="0"/>
        <v>291</v>
      </c>
      <c r="E18" s="21" t="s">
        <v>39</v>
      </c>
      <c r="F18" s="12">
        <v>138</v>
      </c>
      <c r="G18" s="3">
        <v>147</v>
      </c>
      <c r="H18" s="18">
        <f t="shared" si="1"/>
        <v>285</v>
      </c>
      <c r="I18" s="21" t="s">
        <v>64</v>
      </c>
      <c r="J18" s="12">
        <v>183</v>
      </c>
      <c r="K18" s="3">
        <v>211</v>
      </c>
      <c r="L18" s="18">
        <f t="shared" si="2"/>
        <v>394</v>
      </c>
      <c r="M18" s="28" t="s">
        <v>89</v>
      </c>
      <c r="N18" s="12">
        <v>28</v>
      </c>
      <c r="O18" s="3">
        <v>100</v>
      </c>
      <c r="P18" s="18">
        <f t="shared" si="3"/>
        <v>128</v>
      </c>
      <c r="Q18" s="30"/>
      <c r="R18" s="14"/>
      <c r="S18" s="4"/>
      <c r="T18" s="7"/>
    </row>
    <row r="19" spans="1:20" x14ac:dyDescent="0.4">
      <c r="A19" s="21" t="s">
        <v>15</v>
      </c>
      <c r="B19" s="12">
        <v>149</v>
      </c>
      <c r="C19" s="3">
        <v>150</v>
      </c>
      <c r="D19" s="18">
        <f t="shared" si="0"/>
        <v>299</v>
      </c>
      <c r="E19" s="21" t="s">
        <v>40</v>
      </c>
      <c r="F19" s="12">
        <v>159</v>
      </c>
      <c r="G19" s="3">
        <v>154</v>
      </c>
      <c r="H19" s="18">
        <f t="shared" si="1"/>
        <v>313</v>
      </c>
      <c r="I19" s="21" t="s">
        <v>65</v>
      </c>
      <c r="J19" s="12">
        <v>169</v>
      </c>
      <c r="K19" s="3">
        <v>205</v>
      </c>
      <c r="L19" s="18">
        <f t="shared" si="2"/>
        <v>374</v>
      </c>
      <c r="M19" s="28" t="s">
        <v>90</v>
      </c>
      <c r="N19" s="12">
        <v>36</v>
      </c>
      <c r="O19" s="3">
        <v>84</v>
      </c>
      <c r="P19" s="18">
        <f t="shared" si="3"/>
        <v>120</v>
      </c>
      <c r="Q19" s="30"/>
      <c r="R19" s="14"/>
      <c r="S19" s="4"/>
      <c r="T19" s="7"/>
    </row>
    <row r="20" spans="1:20" x14ac:dyDescent="0.4">
      <c r="A20" s="21" t="s">
        <v>16</v>
      </c>
      <c r="B20" s="12">
        <v>164</v>
      </c>
      <c r="C20" s="3">
        <v>130</v>
      </c>
      <c r="D20" s="18">
        <f t="shared" si="0"/>
        <v>294</v>
      </c>
      <c r="E20" s="21" t="s">
        <v>41</v>
      </c>
      <c r="F20" s="12">
        <v>146</v>
      </c>
      <c r="G20" s="3">
        <v>151</v>
      </c>
      <c r="H20" s="18">
        <f t="shared" si="1"/>
        <v>297</v>
      </c>
      <c r="I20" s="21" t="s">
        <v>66</v>
      </c>
      <c r="J20" s="12">
        <v>192</v>
      </c>
      <c r="K20" s="3">
        <v>235</v>
      </c>
      <c r="L20" s="18">
        <f t="shared" si="2"/>
        <v>427</v>
      </c>
      <c r="M20" s="28" t="s">
        <v>91</v>
      </c>
      <c r="N20" s="12">
        <v>32</v>
      </c>
      <c r="O20" s="3">
        <v>67</v>
      </c>
      <c r="P20" s="18">
        <f t="shared" si="3"/>
        <v>99</v>
      </c>
      <c r="Q20" s="30"/>
      <c r="R20" s="14"/>
      <c r="S20" s="4"/>
      <c r="T20" s="7"/>
    </row>
    <row r="21" spans="1:20" x14ac:dyDescent="0.4">
      <c r="A21" s="21" t="s">
        <v>17</v>
      </c>
      <c r="B21" s="12">
        <v>163</v>
      </c>
      <c r="C21" s="3">
        <v>153</v>
      </c>
      <c r="D21" s="18">
        <f t="shared" si="0"/>
        <v>316</v>
      </c>
      <c r="E21" s="21" t="s">
        <v>42</v>
      </c>
      <c r="F21" s="12">
        <v>143</v>
      </c>
      <c r="G21" s="3">
        <v>134</v>
      </c>
      <c r="H21" s="18">
        <f t="shared" si="1"/>
        <v>277</v>
      </c>
      <c r="I21" s="21" t="s">
        <v>67</v>
      </c>
      <c r="J21" s="12">
        <v>196</v>
      </c>
      <c r="K21" s="3">
        <v>223</v>
      </c>
      <c r="L21" s="18">
        <f t="shared" si="2"/>
        <v>419</v>
      </c>
      <c r="M21" s="28" t="s">
        <v>92</v>
      </c>
      <c r="N21" s="12">
        <v>22</v>
      </c>
      <c r="O21" s="3">
        <v>63</v>
      </c>
      <c r="P21" s="18">
        <f t="shared" si="3"/>
        <v>85</v>
      </c>
      <c r="Q21" s="30"/>
      <c r="R21" s="14"/>
      <c r="S21" s="4"/>
      <c r="T21" s="7"/>
    </row>
    <row r="22" spans="1:20" x14ac:dyDescent="0.4">
      <c r="A22" s="21" t="s">
        <v>18</v>
      </c>
      <c r="B22" s="12">
        <v>133</v>
      </c>
      <c r="C22" s="3">
        <v>138</v>
      </c>
      <c r="D22" s="18">
        <f t="shared" si="0"/>
        <v>271</v>
      </c>
      <c r="E22" s="21" t="s">
        <v>43</v>
      </c>
      <c r="F22" s="12">
        <v>140</v>
      </c>
      <c r="G22" s="3">
        <v>164</v>
      </c>
      <c r="H22" s="18">
        <f t="shared" si="1"/>
        <v>304</v>
      </c>
      <c r="I22" s="21" t="s">
        <v>68</v>
      </c>
      <c r="J22" s="12">
        <v>182</v>
      </c>
      <c r="K22" s="3">
        <v>170</v>
      </c>
      <c r="L22" s="18">
        <f t="shared" si="2"/>
        <v>352</v>
      </c>
      <c r="M22" s="28" t="s">
        <v>93</v>
      </c>
      <c r="N22" s="12">
        <v>14</v>
      </c>
      <c r="O22" s="3">
        <v>53</v>
      </c>
      <c r="P22" s="18">
        <f t="shared" si="3"/>
        <v>67</v>
      </c>
      <c r="Q22" s="30"/>
      <c r="R22" s="14"/>
      <c r="S22" s="4"/>
      <c r="T22" s="7"/>
    </row>
    <row r="23" spans="1:20" x14ac:dyDescent="0.4">
      <c r="A23" s="21" t="s">
        <v>19</v>
      </c>
      <c r="B23" s="12">
        <v>141</v>
      </c>
      <c r="C23" s="3">
        <v>117</v>
      </c>
      <c r="D23" s="18">
        <f t="shared" si="0"/>
        <v>258</v>
      </c>
      <c r="E23" s="21" t="s">
        <v>44</v>
      </c>
      <c r="F23" s="12">
        <v>138</v>
      </c>
      <c r="G23" s="3">
        <v>147</v>
      </c>
      <c r="H23" s="18">
        <f t="shared" si="1"/>
        <v>285</v>
      </c>
      <c r="I23" s="21" t="s">
        <v>69</v>
      </c>
      <c r="J23" s="12">
        <v>165</v>
      </c>
      <c r="K23" s="3">
        <v>195</v>
      </c>
      <c r="L23" s="18">
        <f t="shared" si="2"/>
        <v>360</v>
      </c>
      <c r="M23" s="28" t="s">
        <v>94</v>
      </c>
      <c r="N23" s="12">
        <v>10</v>
      </c>
      <c r="O23" s="3">
        <v>32</v>
      </c>
      <c r="P23" s="18">
        <f t="shared" si="3"/>
        <v>42</v>
      </c>
      <c r="Q23" s="30"/>
      <c r="R23" s="14"/>
      <c r="S23" s="4"/>
      <c r="T23" s="7"/>
    </row>
    <row r="24" spans="1:20" x14ac:dyDescent="0.4">
      <c r="A24" s="21" t="s">
        <v>20</v>
      </c>
      <c r="B24" s="12">
        <v>119</v>
      </c>
      <c r="C24" s="3">
        <v>148</v>
      </c>
      <c r="D24" s="18">
        <f t="shared" si="0"/>
        <v>267</v>
      </c>
      <c r="E24" s="21" t="s">
        <v>45</v>
      </c>
      <c r="F24" s="12">
        <v>137</v>
      </c>
      <c r="G24" s="3">
        <v>150</v>
      </c>
      <c r="H24" s="18">
        <f t="shared" si="1"/>
        <v>287</v>
      </c>
      <c r="I24" s="21" t="s">
        <v>70</v>
      </c>
      <c r="J24" s="12">
        <v>173</v>
      </c>
      <c r="K24" s="3">
        <v>226</v>
      </c>
      <c r="L24" s="18">
        <f t="shared" si="2"/>
        <v>399</v>
      </c>
      <c r="M24" s="28" t="s">
        <v>95</v>
      </c>
      <c r="N24" s="12">
        <v>3</v>
      </c>
      <c r="O24" s="3">
        <v>23</v>
      </c>
      <c r="P24" s="18">
        <f t="shared" si="3"/>
        <v>26</v>
      </c>
      <c r="Q24" s="30"/>
      <c r="R24" s="14"/>
      <c r="S24" s="4"/>
      <c r="T24" s="7"/>
    </row>
    <row r="25" spans="1:20" x14ac:dyDescent="0.4">
      <c r="A25" s="21" t="s">
        <v>21</v>
      </c>
      <c r="B25" s="12">
        <v>135</v>
      </c>
      <c r="C25" s="3">
        <v>116</v>
      </c>
      <c r="D25" s="18">
        <f t="shared" si="0"/>
        <v>251</v>
      </c>
      <c r="E25" s="21" t="s">
        <v>46</v>
      </c>
      <c r="F25" s="12">
        <v>129</v>
      </c>
      <c r="G25" s="3">
        <v>146</v>
      </c>
      <c r="H25" s="18">
        <f t="shared" si="1"/>
        <v>275</v>
      </c>
      <c r="I25" s="21" t="s">
        <v>71</v>
      </c>
      <c r="J25" s="12">
        <v>176</v>
      </c>
      <c r="K25" s="3">
        <v>229</v>
      </c>
      <c r="L25" s="18">
        <f t="shared" si="2"/>
        <v>405</v>
      </c>
      <c r="M25" s="28" t="s">
        <v>96</v>
      </c>
      <c r="N25" s="12">
        <v>7</v>
      </c>
      <c r="O25" s="3">
        <v>15</v>
      </c>
      <c r="P25" s="18">
        <f t="shared" si="3"/>
        <v>22</v>
      </c>
      <c r="Q25" s="30"/>
      <c r="R25" s="14"/>
      <c r="S25" s="4"/>
      <c r="T25" s="7"/>
    </row>
    <row r="26" spans="1:20" x14ac:dyDescent="0.4">
      <c r="A26" s="21" t="s">
        <v>22</v>
      </c>
      <c r="B26" s="12">
        <v>138</v>
      </c>
      <c r="C26" s="3">
        <v>121</v>
      </c>
      <c r="D26" s="18">
        <f t="shared" si="0"/>
        <v>259</v>
      </c>
      <c r="E26" s="21" t="s">
        <v>47</v>
      </c>
      <c r="F26" s="12">
        <v>164</v>
      </c>
      <c r="G26" s="3">
        <v>169</v>
      </c>
      <c r="H26" s="18">
        <f t="shared" si="1"/>
        <v>333</v>
      </c>
      <c r="I26" s="21" t="s">
        <v>72</v>
      </c>
      <c r="J26" s="12">
        <v>172</v>
      </c>
      <c r="K26" s="3">
        <v>259</v>
      </c>
      <c r="L26" s="18">
        <f t="shared" si="2"/>
        <v>431</v>
      </c>
      <c r="M26" s="28" t="s">
        <v>97</v>
      </c>
      <c r="N26" s="12">
        <v>7</v>
      </c>
      <c r="O26" s="3">
        <v>17</v>
      </c>
      <c r="P26" s="18">
        <f t="shared" si="3"/>
        <v>24</v>
      </c>
      <c r="Q26" s="30"/>
      <c r="R26" s="14"/>
      <c r="S26" s="4"/>
      <c r="T26" s="7"/>
    </row>
    <row r="27" spans="1:20" x14ac:dyDescent="0.4">
      <c r="A27" s="21" t="s">
        <v>23</v>
      </c>
      <c r="B27" s="12">
        <v>112</v>
      </c>
      <c r="C27" s="3">
        <v>118</v>
      </c>
      <c r="D27" s="18">
        <f t="shared" si="0"/>
        <v>230</v>
      </c>
      <c r="E27" s="21" t="s">
        <v>48</v>
      </c>
      <c r="F27" s="12">
        <v>157</v>
      </c>
      <c r="G27" s="3">
        <v>157</v>
      </c>
      <c r="H27" s="18">
        <f t="shared" si="1"/>
        <v>314</v>
      </c>
      <c r="I27" s="21" t="s">
        <v>73</v>
      </c>
      <c r="J27" s="12">
        <v>154</v>
      </c>
      <c r="K27" s="3">
        <v>216</v>
      </c>
      <c r="L27" s="18">
        <f t="shared" si="2"/>
        <v>370</v>
      </c>
      <c r="M27" s="28" t="s">
        <v>98</v>
      </c>
      <c r="N27" s="12">
        <v>5</v>
      </c>
      <c r="O27" s="3">
        <v>11</v>
      </c>
      <c r="P27" s="18">
        <f t="shared" si="3"/>
        <v>16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107</v>
      </c>
      <c r="C28" s="8">
        <v>113</v>
      </c>
      <c r="D28" s="11">
        <f>SUM(B28:C28)</f>
        <v>220</v>
      </c>
      <c r="E28" s="22" t="s">
        <v>49</v>
      </c>
      <c r="F28" s="13">
        <v>191</v>
      </c>
      <c r="G28" s="8">
        <v>200</v>
      </c>
      <c r="H28" s="11">
        <f>SUM(F28:G28)</f>
        <v>391</v>
      </c>
      <c r="I28" s="22" t="s">
        <v>74</v>
      </c>
      <c r="J28" s="13">
        <v>165</v>
      </c>
      <c r="K28" s="8">
        <v>252</v>
      </c>
      <c r="L28" s="11">
        <f>SUM(J28:K28)</f>
        <v>417</v>
      </c>
      <c r="M28" s="29" t="s">
        <v>99</v>
      </c>
      <c r="N28" s="13">
        <v>1</v>
      </c>
      <c r="O28" s="8">
        <v>8</v>
      </c>
      <c r="P28" s="11">
        <f>SUM(N28:O28)</f>
        <v>9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1153</v>
      </c>
      <c r="C32" s="37">
        <f>SUM(B14:B23)</f>
        <v>1507</v>
      </c>
      <c r="D32" s="37">
        <f>B24+B25+B26+B27+B28+F4+F5+F6+F7+F8</f>
        <v>1201</v>
      </c>
      <c r="E32" s="37">
        <f>SUM(F9:F18)</f>
        <v>1394</v>
      </c>
      <c r="F32" s="37">
        <f>SUM(F19:F28)</f>
        <v>1504</v>
      </c>
      <c r="G32" s="37">
        <f>SUM(J4:J13)</f>
        <v>2240</v>
      </c>
      <c r="H32" s="37">
        <f>SUM(J14:J23)</f>
        <v>1818</v>
      </c>
      <c r="I32" s="37">
        <f>J24+J25+J26+J27+J28+N4+N5+N6+N7+N8</f>
        <v>1575</v>
      </c>
      <c r="J32" s="37">
        <f>SUM(N9:N18)</f>
        <v>731</v>
      </c>
      <c r="K32" s="37">
        <f>SUM(N19:N28)</f>
        <v>137</v>
      </c>
      <c r="L32" s="40">
        <f>SUM(R4:R9)</f>
        <v>2</v>
      </c>
      <c r="M32" s="53">
        <f>SUM(B32:L32)</f>
        <v>13262</v>
      </c>
      <c r="O32" s="33" t="s">
        <v>122</v>
      </c>
      <c r="P32" s="16">
        <f>SUM(B4:B18)</f>
        <v>1910</v>
      </c>
      <c r="Q32" s="16">
        <f>SUM(C4:C18)</f>
        <v>1752</v>
      </c>
      <c r="R32" s="44">
        <f>SUM(P32:Q32)</f>
        <v>3662</v>
      </c>
    </row>
    <row r="33" spans="1:18" ht="19.5" thickBot="1" x14ac:dyDescent="0.45">
      <c r="A33" s="38" t="s">
        <v>106</v>
      </c>
      <c r="B33" s="47">
        <f>SUM(C4:C13)</f>
        <v>1088</v>
      </c>
      <c r="C33" s="16">
        <f>SUM(C14:C23)</f>
        <v>1352</v>
      </c>
      <c r="D33" s="16">
        <f>C24+C25+C26+C27+C28+G4+G5+G6+G7+G8</f>
        <v>1215</v>
      </c>
      <c r="E33" s="16">
        <f>SUM(G9:G18)</f>
        <v>1456</v>
      </c>
      <c r="F33" s="16">
        <f>SUM(G19:G28)</f>
        <v>1572</v>
      </c>
      <c r="G33" s="16">
        <f>SUM(K4:K13)</f>
        <v>2301</v>
      </c>
      <c r="H33" s="16">
        <f>SUM(K14:K23)</f>
        <v>2092</v>
      </c>
      <c r="I33" s="16">
        <f>K24+K25+K26+K27+K28+O4+O5+O6+O7+O8</f>
        <v>2345</v>
      </c>
      <c r="J33" s="16">
        <f>SUM(O9:O18)</f>
        <v>1553</v>
      </c>
      <c r="K33" s="16">
        <f>SUM(O19:O28)</f>
        <v>373</v>
      </c>
      <c r="L33" s="48">
        <f>SUM(S4:S9)</f>
        <v>13</v>
      </c>
      <c r="M33" s="54">
        <f t="shared" ref="M33:M34" si="5">SUM(B33:L33)</f>
        <v>15360</v>
      </c>
      <c r="O33" s="21" t="s">
        <v>120</v>
      </c>
      <c r="P33" s="12">
        <f>SUM(J19:J28,N4:N28,R4:R9)</f>
        <v>3349</v>
      </c>
      <c r="Q33" s="12">
        <f>SUM(K19:K28,O4:O28,S4:S9)</f>
        <v>5312</v>
      </c>
      <c r="R33" s="44">
        <f t="shared" ref="R33:R34" si="6">SUM(P33:Q33)</f>
        <v>8661</v>
      </c>
    </row>
    <row r="34" spans="1:18" ht="19.5" thickBot="1" x14ac:dyDescent="0.45">
      <c r="A34" s="35" t="s">
        <v>107</v>
      </c>
      <c r="B34" s="27">
        <f>SUM(B32:B33)</f>
        <v>2241</v>
      </c>
      <c r="C34" s="39">
        <f t="shared" ref="C34:L34" si="7">SUM(C32:C33)</f>
        <v>2859</v>
      </c>
      <c r="D34" s="39">
        <f t="shared" si="7"/>
        <v>2416</v>
      </c>
      <c r="E34" s="39">
        <f t="shared" si="7"/>
        <v>2850</v>
      </c>
      <c r="F34" s="39">
        <f t="shared" si="7"/>
        <v>3076</v>
      </c>
      <c r="G34" s="39">
        <f t="shared" si="7"/>
        <v>4541</v>
      </c>
      <c r="H34" s="39">
        <f t="shared" si="7"/>
        <v>3910</v>
      </c>
      <c r="I34" s="39">
        <f t="shared" si="7"/>
        <v>3920</v>
      </c>
      <c r="J34" s="39">
        <f t="shared" si="7"/>
        <v>2284</v>
      </c>
      <c r="K34" s="39">
        <f t="shared" si="7"/>
        <v>510</v>
      </c>
      <c r="L34" s="41">
        <f t="shared" si="7"/>
        <v>15</v>
      </c>
      <c r="M34" s="55">
        <f t="shared" si="5"/>
        <v>28622</v>
      </c>
      <c r="O34" s="29" t="s">
        <v>121</v>
      </c>
      <c r="P34" s="13">
        <f>SUM(N4:N28,R4:R9)</f>
        <v>1605</v>
      </c>
      <c r="Q34" s="13">
        <f>SUM(O4:O28,S4:S9)</f>
        <v>3102</v>
      </c>
      <c r="R34" s="45">
        <f t="shared" si="6"/>
        <v>4707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E0556-DB01-468C-BC93-D11E7FD41116}">
  <dimension ref="A1:T34"/>
  <sheetViews>
    <sheetView view="pageBreakPreview" zoomScale="55" zoomScaleNormal="100" zoomScaleSheetLayoutView="55" workbookViewId="0">
      <selection activeCell="R33" sqref="R33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41</v>
      </c>
      <c r="C4" s="17">
        <v>52</v>
      </c>
      <c r="D4" s="18">
        <f>SUM(B4:C4)</f>
        <v>93</v>
      </c>
      <c r="E4" s="32" t="s">
        <v>25</v>
      </c>
      <c r="F4" s="16">
        <v>83</v>
      </c>
      <c r="G4" s="17">
        <v>70</v>
      </c>
      <c r="H4" s="18">
        <f>SUM(F4:G4)</f>
        <v>153</v>
      </c>
      <c r="I4" s="32" t="s">
        <v>50</v>
      </c>
      <c r="J4" s="16">
        <v>120</v>
      </c>
      <c r="K4" s="17">
        <v>140</v>
      </c>
      <c r="L4" s="18">
        <f>SUM(J4:K4)</f>
        <v>260</v>
      </c>
      <c r="M4" s="33" t="s">
        <v>75</v>
      </c>
      <c r="N4" s="16">
        <v>211</v>
      </c>
      <c r="O4" s="17">
        <v>250</v>
      </c>
      <c r="P4" s="18">
        <f>SUM(N4:O4)</f>
        <v>461</v>
      </c>
      <c r="Q4" s="33" t="s">
        <v>100</v>
      </c>
      <c r="R4" s="16">
        <v>1</v>
      </c>
      <c r="S4" s="17">
        <v>21</v>
      </c>
      <c r="T4" s="19">
        <f>SUM(R4:S4)</f>
        <v>22</v>
      </c>
    </row>
    <row r="5" spans="1:20" x14ac:dyDescent="0.4">
      <c r="A5" s="21" t="s">
        <v>1</v>
      </c>
      <c r="B5" s="12">
        <v>43</v>
      </c>
      <c r="C5" s="3">
        <v>41</v>
      </c>
      <c r="D5" s="18">
        <f t="shared" ref="D5:D28" si="0">SUM(B5:C5)</f>
        <v>84</v>
      </c>
      <c r="E5" s="21" t="s">
        <v>26</v>
      </c>
      <c r="F5" s="12">
        <v>54</v>
      </c>
      <c r="G5" s="3">
        <v>64</v>
      </c>
      <c r="H5" s="18">
        <f t="shared" ref="H5:H28" si="1">SUM(F5:G5)</f>
        <v>118</v>
      </c>
      <c r="I5" s="21" t="s">
        <v>51</v>
      </c>
      <c r="J5" s="12">
        <v>134</v>
      </c>
      <c r="K5" s="3">
        <v>137</v>
      </c>
      <c r="L5" s="18">
        <f t="shared" ref="L5:L28" si="2">SUM(J5:K5)</f>
        <v>271</v>
      </c>
      <c r="M5" s="28" t="s">
        <v>76</v>
      </c>
      <c r="N5" s="12">
        <v>205</v>
      </c>
      <c r="O5" s="3">
        <v>264</v>
      </c>
      <c r="P5" s="18">
        <f t="shared" ref="P5:P28" si="3">SUM(N5:O5)</f>
        <v>469</v>
      </c>
      <c r="Q5" s="28" t="s">
        <v>101</v>
      </c>
      <c r="R5" s="12">
        <v>1</v>
      </c>
      <c r="S5" s="3">
        <v>5</v>
      </c>
      <c r="T5" s="19">
        <f t="shared" ref="T5:T9" si="4">SUM(R5:S5)</f>
        <v>6</v>
      </c>
    </row>
    <row r="6" spans="1:20" x14ac:dyDescent="0.4">
      <c r="A6" s="21" t="s">
        <v>2</v>
      </c>
      <c r="B6" s="12">
        <v>54</v>
      </c>
      <c r="C6" s="3">
        <v>53</v>
      </c>
      <c r="D6" s="18">
        <f t="shared" si="0"/>
        <v>107</v>
      </c>
      <c r="E6" s="21" t="s">
        <v>27</v>
      </c>
      <c r="F6" s="12">
        <v>64</v>
      </c>
      <c r="G6" s="3">
        <v>56</v>
      </c>
      <c r="H6" s="18">
        <f t="shared" si="1"/>
        <v>120</v>
      </c>
      <c r="I6" s="21" t="s">
        <v>52</v>
      </c>
      <c r="J6" s="12">
        <v>142</v>
      </c>
      <c r="K6" s="3">
        <v>141</v>
      </c>
      <c r="L6" s="18">
        <f t="shared" si="2"/>
        <v>283</v>
      </c>
      <c r="M6" s="28" t="s">
        <v>77</v>
      </c>
      <c r="N6" s="12">
        <v>167</v>
      </c>
      <c r="O6" s="3">
        <v>237</v>
      </c>
      <c r="P6" s="18">
        <f t="shared" si="3"/>
        <v>404</v>
      </c>
      <c r="Q6" s="28" t="s">
        <v>102</v>
      </c>
      <c r="R6" s="12">
        <v>1</v>
      </c>
      <c r="S6" s="3">
        <v>5</v>
      </c>
      <c r="T6" s="19">
        <f t="shared" si="4"/>
        <v>6</v>
      </c>
    </row>
    <row r="7" spans="1:20" x14ac:dyDescent="0.4">
      <c r="A7" s="21" t="s">
        <v>3</v>
      </c>
      <c r="B7" s="12">
        <v>57</v>
      </c>
      <c r="C7" s="3">
        <v>58</v>
      </c>
      <c r="D7" s="18">
        <f t="shared" si="0"/>
        <v>115</v>
      </c>
      <c r="E7" s="21" t="s">
        <v>28</v>
      </c>
      <c r="F7" s="12">
        <v>61</v>
      </c>
      <c r="G7" s="3">
        <v>52</v>
      </c>
      <c r="H7" s="18">
        <f t="shared" si="1"/>
        <v>113</v>
      </c>
      <c r="I7" s="21" t="s">
        <v>53</v>
      </c>
      <c r="J7" s="12">
        <v>144</v>
      </c>
      <c r="K7" s="3">
        <v>139</v>
      </c>
      <c r="L7" s="18">
        <f t="shared" si="2"/>
        <v>283</v>
      </c>
      <c r="M7" s="28" t="s">
        <v>78</v>
      </c>
      <c r="N7" s="12">
        <v>103</v>
      </c>
      <c r="O7" s="3">
        <v>127</v>
      </c>
      <c r="P7" s="18">
        <f t="shared" si="3"/>
        <v>230</v>
      </c>
      <c r="Q7" s="28" t="s">
        <v>103</v>
      </c>
      <c r="R7" s="12">
        <v>0</v>
      </c>
      <c r="S7" s="3">
        <v>2</v>
      </c>
      <c r="T7" s="19">
        <f t="shared" si="4"/>
        <v>2</v>
      </c>
    </row>
    <row r="8" spans="1:20" x14ac:dyDescent="0.4">
      <c r="A8" s="21" t="s">
        <v>4</v>
      </c>
      <c r="B8" s="12">
        <v>61</v>
      </c>
      <c r="C8" s="3">
        <v>69</v>
      </c>
      <c r="D8" s="18">
        <f t="shared" si="0"/>
        <v>130</v>
      </c>
      <c r="E8" s="21" t="s">
        <v>29</v>
      </c>
      <c r="F8" s="12">
        <v>78</v>
      </c>
      <c r="G8" s="3">
        <v>67</v>
      </c>
      <c r="H8" s="18">
        <f t="shared" si="1"/>
        <v>145</v>
      </c>
      <c r="I8" s="21" t="s">
        <v>54</v>
      </c>
      <c r="J8" s="12">
        <v>137</v>
      </c>
      <c r="K8" s="3">
        <v>149</v>
      </c>
      <c r="L8" s="18">
        <f t="shared" si="2"/>
        <v>286</v>
      </c>
      <c r="M8" s="28" t="s">
        <v>79</v>
      </c>
      <c r="N8" s="12">
        <v>104</v>
      </c>
      <c r="O8" s="3">
        <v>157</v>
      </c>
      <c r="P8" s="18">
        <f t="shared" si="3"/>
        <v>261</v>
      </c>
      <c r="Q8" s="28" t="s">
        <v>104</v>
      </c>
      <c r="R8" s="12">
        <v>0</v>
      </c>
      <c r="S8" s="3">
        <v>2</v>
      </c>
      <c r="T8" s="19">
        <f t="shared" si="4"/>
        <v>2</v>
      </c>
    </row>
    <row r="9" spans="1:20" x14ac:dyDescent="0.4">
      <c r="A9" s="21" t="s">
        <v>5</v>
      </c>
      <c r="B9" s="12">
        <v>70</v>
      </c>
      <c r="C9" s="3">
        <v>54</v>
      </c>
      <c r="D9" s="18">
        <f t="shared" si="0"/>
        <v>124</v>
      </c>
      <c r="E9" s="21" t="s">
        <v>30</v>
      </c>
      <c r="F9" s="12">
        <v>82</v>
      </c>
      <c r="G9" s="3">
        <v>66</v>
      </c>
      <c r="H9" s="18">
        <f t="shared" si="1"/>
        <v>148</v>
      </c>
      <c r="I9" s="21" t="s">
        <v>55</v>
      </c>
      <c r="J9" s="12">
        <v>123</v>
      </c>
      <c r="K9" s="3">
        <v>124</v>
      </c>
      <c r="L9" s="18">
        <f t="shared" si="2"/>
        <v>247</v>
      </c>
      <c r="M9" s="28" t="s">
        <v>80</v>
      </c>
      <c r="N9" s="12">
        <v>136</v>
      </c>
      <c r="O9" s="3">
        <v>185</v>
      </c>
      <c r="P9" s="18">
        <f t="shared" si="3"/>
        <v>321</v>
      </c>
      <c r="Q9" s="28" t="s">
        <v>123</v>
      </c>
      <c r="R9" s="12">
        <v>0</v>
      </c>
      <c r="S9" s="3">
        <v>2</v>
      </c>
      <c r="T9" s="19">
        <f t="shared" si="4"/>
        <v>2</v>
      </c>
    </row>
    <row r="10" spans="1:20" x14ac:dyDescent="0.4">
      <c r="A10" s="21" t="s">
        <v>6</v>
      </c>
      <c r="B10" s="12">
        <v>71</v>
      </c>
      <c r="C10" s="3">
        <v>66</v>
      </c>
      <c r="D10" s="18">
        <f t="shared" si="0"/>
        <v>137</v>
      </c>
      <c r="E10" s="21" t="s">
        <v>31</v>
      </c>
      <c r="F10" s="12">
        <v>70</v>
      </c>
      <c r="G10" s="3">
        <v>64</v>
      </c>
      <c r="H10" s="18">
        <f t="shared" si="1"/>
        <v>134</v>
      </c>
      <c r="I10" s="21" t="s">
        <v>56</v>
      </c>
      <c r="J10" s="12">
        <v>145</v>
      </c>
      <c r="K10" s="3">
        <v>147</v>
      </c>
      <c r="L10" s="18">
        <f t="shared" si="2"/>
        <v>292</v>
      </c>
      <c r="M10" s="28" t="s">
        <v>81</v>
      </c>
      <c r="N10" s="12">
        <v>121</v>
      </c>
      <c r="O10" s="3">
        <v>157</v>
      </c>
      <c r="P10" s="18">
        <f t="shared" si="3"/>
        <v>278</v>
      </c>
      <c r="Q10" s="28"/>
      <c r="R10" s="12"/>
      <c r="S10" s="3"/>
      <c r="T10" s="6"/>
    </row>
    <row r="11" spans="1:20" x14ac:dyDescent="0.4">
      <c r="A11" s="21" t="s">
        <v>7</v>
      </c>
      <c r="B11" s="12">
        <v>91</v>
      </c>
      <c r="C11" s="3">
        <v>93</v>
      </c>
      <c r="D11" s="18">
        <f t="shared" si="0"/>
        <v>184</v>
      </c>
      <c r="E11" s="21" t="s">
        <v>32</v>
      </c>
      <c r="F11" s="12">
        <v>66</v>
      </c>
      <c r="G11" s="3">
        <v>76</v>
      </c>
      <c r="H11" s="18">
        <f t="shared" si="1"/>
        <v>142</v>
      </c>
      <c r="I11" s="21" t="s">
        <v>57</v>
      </c>
      <c r="J11" s="12">
        <v>134</v>
      </c>
      <c r="K11" s="3">
        <v>162</v>
      </c>
      <c r="L11" s="18">
        <f t="shared" si="2"/>
        <v>296</v>
      </c>
      <c r="M11" s="28" t="s">
        <v>82</v>
      </c>
      <c r="N11" s="12">
        <v>130</v>
      </c>
      <c r="O11" s="3">
        <v>196</v>
      </c>
      <c r="P11" s="18">
        <f t="shared" si="3"/>
        <v>326</v>
      </c>
      <c r="Q11" s="28"/>
      <c r="R11" s="12"/>
      <c r="S11" s="3"/>
      <c r="T11" s="6"/>
    </row>
    <row r="12" spans="1:20" x14ac:dyDescent="0.4">
      <c r="A12" s="21" t="s">
        <v>8</v>
      </c>
      <c r="B12" s="12">
        <v>86</v>
      </c>
      <c r="C12" s="3">
        <v>64</v>
      </c>
      <c r="D12" s="18">
        <f t="shared" si="0"/>
        <v>150</v>
      </c>
      <c r="E12" s="21" t="s">
        <v>33</v>
      </c>
      <c r="F12" s="12">
        <v>93</v>
      </c>
      <c r="G12" s="3">
        <v>65</v>
      </c>
      <c r="H12" s="18">
        <f t="shared" si="1"/>
        <v>158</v>
      </c>
      <c r="I12" s="21" t="s">
        <v>58</v>
      </c>
      <c r="J12" s="12">
        <v>119</v>
      </c>
      <c r="K12" s="3">
        <v>119</v>
      </c>
      <c r="L12" s="18">
        <f t="shared" si="2"/>
        <v>238</v>
      </c>
      <c r="M12" s="28" t="s">
        <v>83</v>
      </c>
      <c r="N12" s="12">
        <v>116</v>
      </c>
      <c r="O12" s="3">
        <v>193</v>
      </c>
      <c r="P12" s="18">
        <f t="shared" si="3"/>
        <v>309</v>
      </c>
      <c r="Q12" s="28"/>
      <c r="R12" s="12"/>
      <c r="S12" s="3"/>
      <c r="T12" s="6"/>
    </row>
    <row r="13" spans="1:20" x14ac:dyDescent="0.4">
      <c r="A13" s="21" t="s">
        <v>9</v>
      </c>
      <c r="B13" s="12">
        <v>74</v>
      </c>
      <c r="C13" s="3">
        <v>85</v>
      </c>
      <c r="D13" s="18">
        <f t="shared" si="0"/>
        <v>159</v>
      </c>
      <c r="E13" s="21" t="s">
        <v>34</v>
      </c>
      <c r="F13" s="12">
        <v>75</v>
      </c>
      <c r="G13" s="3">
        <v>77</v>
      </c>
      <c r="H13" s="18">
        <f t="shared" si="1"/>
        <v>152</v>
      </c>
      <c r="I13" s="21" t="s">
        <v>59</v>
      </c>
      <c r="J13" s="12">
        <v>130</v>
      </c>
      <c r="K13" s="3">
        <v>134</v>
      </c>
      <c r="L13" s="18">
        <f t="shared" si="2"/>
        <v>264</v>
      </c>
      <c r="M13" s="28" t="s">
        <v>84</v>
      </c>
      <c r="N13" s="12">
        <v>130</v>
      </c>
      <c r="O13" s="3">
        <v>135</v>
      </c>
      <c r="P13" s="18">
        <f t="shared" si="3"/>
        <v>265</v>
      </c>
      <c r="Q13" s="28"/>
      <c r="R13" s="12"/>
      <c r="S13" s="3"/>
      <c r="T13" s="6"/>
    </row>
    <row r="14" spans="1:20" x14ac:dyDescent="0.4">
      <c r="A14" s="21" t="s">
        <v>10</v>
      </c>
      <c r="B14" s="12">
        <v>75</v>
      </c>
      <c r="C14" s="3">
        <v>83</v>
      </c>
      <c r="D14" s="18">
        <f t="shared" si="0"/>
        <v>158</v>
      </c>
      <c r="E14" s="21" t="s">
        <v>35</v>
      </c>
      <c r="F14" s="12">
        <v>87</v>
      </c>
      <c r="G14" s="3">
        <v>72</v>
      </c>
      <c r="H14" s="18">
        <f t="shared" si="1"/>
        <v>159</v>
      </c>
      <c r="I14" s="21" t="s">
        <v>60</v>
      </c>
      <c r="J14" s="12">
        <v>120</v>
      </c>
      <c r="K14" s="3">
        <v>141</v>
      </c>
      <c r="L14" s="18">
        <f t="shared" si="2"/>
        <v>261</v>
      </c>
      <c r="M14" s="28" t="s">
        <v>85</v>
      </c>
      <c r="N14" s="12">
        <v>99</v>
      </c>
      <c r="O14" s="3">
        <v>135</v>
      </c>
      <c r="P14" s="18">
        <f t="shared" si="3"/>
        <v>234</v>
      </c>
      <c r="Q14" s="28"/>
      <c r="R14" s="12"/>
      <c r="S14" s="3"/>
      <c r="T14" s="6"/>
    </row>
    <row r="15" spans="1:20" x14ac:dyDescent="0.4">
      <c r="A15" s="21" t="s">
        <v>11</v>
      </c>
      <c r="B15" s="12">
        <v>96</v>
      </c>
      <c r="C15" s="3">
        <v>82</v>
      </c>
      <c r="D15" s="18">
        <f t="shared" si="0"/>
        <v>178</v>
      </c>
      <c r="E15" s="21" t="s">
        <v>36</v>
      </c>
      <c r="F15" s="12">
        <v>82</v>
      </c>
      <c r="G15" s="3">
        <v>91</v>
      </c>
      <c r="H15" s="18">
        <f t="shared" si="1"/>
        <v>173</v>
      </c>
      <c r="I15" s="21" t="s">
        <v>61</v>
      </c>
      <c r="J15" s="12">
        <v>136</v>
      </c>
      <c r="K15" s="3">
        <v>157</v>
      </c>
      <c r="L15" s="18">
        <f t="shared" si="2"/>
        <v>293</v>
      </c>
      <c r="M15" s="28" t="s">
        <v>86</v>
      </c>
      <c r="N15" s="12">
        <v>83</v>
      </c>
      <c r="O15" s="3">
        <v>147</v>
      </c>
      <c r="P15" s="18">
        <f t="shared" si="3"/>
        <v>230</v>
      </c>
      <c r="Q15" s="30"/>
      <c r="R15" s="14"/>
      <c r="S15" s="4"/>
      <c r="T15" s="7"/>
    </row>
    <row r="16" spans="1:20" x14ac:dyDescent="0.4">
      <c r="A16" s="21" t="s">
        <v>12</v>
      </c>
      <c r="B16" s="12">
        <v>105</v>
      </c>
      <c r="C16" s="3">
        <v>83</v>
      </c>
      <c r="D16" s="18">
        <f t="shared" si="0"/>
        <v>188</v>
      </c>
      <c r="E16" s="21" t="s">
        <v>37</v>
      </c>
      <c r="F16" s="12">
        <v>91</v>
      </c>
      <c r="G16" s="3">
        <v>82</v>
      </c>
      <c r="H16" s="18">
        <f t="shared" si="1"/>
        <v>173</v>
      </c>
      <c r="I16" s="21" t="s">
        <v>62</v>
      </c>
      <c r="J16" s="12">
        <v>143</v>
      </c>
      <c r="K16" s="3">
        <v>145</v>
      </c>
      <c r="L16" s="18">
        <f t="shared" si="2"/>
        <v>288</v>
      </c>
      <c r="M16" s="28" t="s">
        <v>87</v>
      </c>
      <c r="N16" s="12">
        <v>79</v>
      </c>
      <c r="O16" s="3">
        <v>165</v>
      </c>
      <c r="P16" s="18">
        <f t="shared" si="3"/>
        <v>244</v>
      </c>
      <c r="Q16" s="30"/>
      <c r="R16" s="14"/>
      <c r="S16" s="4"/>
      <c r="T16" s="7"/>
    </row>
    <row r="17" spans="1:20" x14ac:dyDescent="0.4">
      <c r="A17" s="21" t="s">
        <v>13</v>
      </c>
      <c r="B17" s="12">
        <v>99</v>
      </c>
      <c r="C17" s="3">
        <v>84</v>
      </c>
      <c r="D17" s="18">
        <f t="shared" si="0"/>
        <v>183</v>
      </c>
      <c r="E17" s="21" t="s">
        <v>38</v>
      </c>
      <c r="F17" s="12">
        <v>100</v>
      </c>
      <c r="G17" s="3">
        <v>80</v>
      </c>
      <c r="H17" s="18">
        <f t="shared" si="1"/>
        <v>180</v>
      </c>
      <c r="I17" s="21" t="s">
        <v>63</v>
      </c>
      <c r="J17" s="12">
        <v>130</v>
      </c>
      <c r="K17" s="3">
        <v>160</v>
      </c>
      <c r="L17" s="18">
        <f t="shared" si="2"/>
        <v>290</v>
      </c>
      <c r="M17" s="28" t="s">
        <v>88</v>
      </c>
      <c r="N17" s="12">
        <v>73</v>
      </c>
      <c r="O17" s="3">
        <v>144</v>
      </c>
      <c r="P17" s="18">
        <f t="shared" si="3"/>
        <v>217</v>
      </c>
      <c r="Q17" s="30"/>
      <c r="R17" s="14"/>
      <c r="S17" s="4"/>
      <c r="T17" s="7"/>
    </row>
    <row r="18" spans="1:20" x14ac:dyDescent="0.4">
      <c r="A18" s="21" t="s">
        <v>14</v>
      </c>
      <c r="B18" s="12">
        <v>100</v>
      </c>
      <c r="C18" s="3">
        <v>83</v>
      </c>
      <c r="D18" s="18">
        <f t="shared" si="0"/>
        <v>183</v>
      </c>
      <c r="E18" s="21" t="s">
        <v>39</v>
      </c>
      <c r="F18" s="12">
        <v>117</v>
      </c>
      <c r="G18" s="3">
        <v>108</v>
      </c>
      <c r="H18" s="18">
        <f t="shared" si="1"/>
        <v>225</v>
      </c>
      <c r="I18" s="21" t="s">
        <v>64</v>
      </c>
      <c r="J18" s="12">
        <v>156</v>
      </c>
      <c r="K18" s="3">
        <v>147</v>
      </c>
      <c r="L18" s="18">
        <f t="shared" si="2"/>
        <v>303</v>
      </c>
      <c r="M18" s="28" t="s">
        <v>89</v>
      </c>
      <c r="N18" s="12">
        <v>62</v>
      </c>
      <c r="O18" s="3">
        <v>132</v>
      </c>
      <c r="P18" s="18">
        <f t="shared" si="3"/>
        <v>194</v>
      </c>
      <c r="Q18" s="30"/>
      <c r="R18" s="14"/>
      <c r="S18" s="4"/>
      <c r="T18" s="7"/>
    </row>
    <row r="19" spans="1:20" x14ac:dyDescent="0.4">
      <c r="A19" s="21" t="s">
        <v>15</v>
      </c>
      <c r="B19" s="12">
        <v>89</v>
      </c>
      <c r="C19" s="3">
        <v>107</v>
      </c>
      <c r="D19" s="18">
        <f t="shared" si="0"/>
        <v>196</v>
      </c>
      <c r="E19" s="21" t="s">
        <v>40</v>
      </c>
      <c r="F19" s="12">
        <v>107</v>
      </c>
      <c r="G19" s="3">
        <v>97</v>
      </c>
      <c r="H19" s="18">
        <f t="shared" si="1"/>
        <v>204</v>
      </c>
      <c r="I19" s="21" t="s">
        <v>65</v>
      </c>
      <c r="J19" s="12">
        <v>150</v>
      </c>
      <c r="K19" s="3">
        <v>173</v>
      </c>
      <c r="L19" s="18">
        <f t="shared" si="2"/>
        <v>323</v>
      </c>
      <c r="M19" s="28" t="s">
        <v>90</v>
      </c>
      <c r="N19" s="12">
        <v>50</v>
      </c>
      <c r="O19" s="3">
        <v>124</v>
      </c>
      <c r="P19" s="18">
        <f t="shared" si="3"/>
        <v>174</v>
      </c>
      <c r="Q19" s="30"/>
      <c r="R19" s="14"/>
      <c r="S19" s="4"/>
      <c r="T19" s="7"/>
    </row>
    <row r="20" spans="1:20" x14ac:dyDescent="0.4">
      <c r="A20" s="21" t="s">
        <v>16</v>
      </c>
      <c r="B20" s="12">
        <v>107</v>
      </c>
      <c r="C20" s="3">
        <v>80</v>
      </c>
      <c r="D20" s="18">
        <f t="shared" si="0"/>
        <v>187</v>
      </c>
      <c r="E20" s="21" t="s">
        <v>41</v>
      </c>
      <c r="F20" s="12">
        <v>96</v>
      </c>
      <c r="G20" s="3">
        <v>115</v>
      </c>
      <c r="H20" s="18">
        <f t="shared" si="1"/>
        <v>211</v>
      </c>
      <c r="I20" s="21" t="s">
        <v>66</v>
      </c>
      <c r="J20" s="12">
        <v>183</v>
      </c>
      <c r="K20" s="3">
        <v>187</v>
      </c>
      <c r="L20" s="18">
        <f t="shared" si="2"/>
        <v>370</v>
      </c>
      <c r="M20" s="28" t="s">
        <v>91</v>
      </c>
      <c r="N20" s="12">
        <v>35</v>
      </c>
      <c r="O20" s="3">
        <v>129</v>
      </c>
      <c r="P20" s="18">
        <f t="shared" si="3"/>
        <v>164</v>
      </c>
      <c r="Q20" s="30"/>
      <c r="R20" s="14"/>
      <c r="S20" s="4"/>
      <c r="T20" s="7"/>
    </row>
    <row r="21" spans="1:20" x14ac:dyDescent="0.4">
      <c r="A21" s="21" t="s">
        <v>17</v>
      </c>
      <c r="B21" s="12">
        <v>119</v>
      </c>
      <c r="C21" s="3">
        <v>87</v>
      </c>
      <c r="D21" s="18">
        <f t="shared" si="0"/>
        <v>206</v>
      </c>
      <c r="E21" s="21" t="s">
        <v>42</v>
      </c>
      <c r="F21" s="12">
        <v>113</v>
      </c>
      <c r="G21" s="3">
        <v>106</v>
      </c>
      <c r="H21" s="18">
        <f t="shared" si="1"/>
        <v>219</v>
      </c>
      <c r="I21" s="21" t="s">
        <v>67</v>
      </c>
      <c r="J21" s="12">
        <v>173</v>
      </c>
      <c r="K21" s="3">
        <v>184</v>
      </c>
      <c r="L21" s="18">
        <f t="shared" si="2"/>
        <v>357</v>
      </c>
      <c r="M21" s="28" t="s">
        <v>92</v>
      </c>
      <c r="N21" s="12">
        <v>34</v>
      </c>
      <c r="O21" s="3">
        <v>96</v>
      </c>
      <c r="P21" s="18">
        <f t="shared" si="3"/>
        <v>130</v>
      </c>
      <c r="Q21" s="30"/>
      <c r="R21" s="14"/>
      <c r="S21" s="4"/>
      <c r="T21" s="7"/>
    </row>
    <row r="22" spans="1:20" x14ac:dyDescent="0.4">
      <c r="A22" s="21" t="s">
        <v>18</v>
      </c>
      <c r="B22" s="12">
        <v>80</v>
      </c>
      <c r="C22" s="3">
        <v>86</v>
      </c>
      <c r="D22" s="18">
        <f t="shared" si="0"/>
        <v>166</v>
      </c>
      <c r="E22" s="21" t="s">
        <v>43</v>
      </c>
      <c r="F22" s="12">
        <v>113</v>
      </c>
      <c r="G22" s="3">
        <v>98</v>
      </c>
      <c r="H22" s="18">
        <f t="shared" si="1"/>
        <v>211</v>
      </c>
      <c r="I22" s="21" t="s">
        <v>68</v>
      </c>
      <c r="J22" s="12">
        <v>180</v>
      </c>
      <c r="K22" s="3">
        <v>219</v>
      </c>
      <c r="L22" s="18">
        <f t="shared" si="2"/>
        <v>399</v>
      </c>
      <c r="M22" s="28" t="s">
        <v>93</v>
      </c>
      <c r="N22" s="12">
        <v>19</v>
      </c>
      <c r="O22" s="3">
        <v>79</v>
      </c>
      <c r="P22" s="18">
        <f t="shared" si="3"/>
        <v>98</v>
      </c>
      <c r="Q22" s="30"/>
      <c r="R22" s="14"/>
      <c r="S22" s="4"/>
      <c r="T22" s="7"/>
    </row>
    <row r="23" spans="1:20" x14ac:dyDescent="0.4">
      <c r="A23" s="21" t="s">
        <v>19</v>
      </c>
      <c r="B23" s="12">
        <v>46</v>
      </c>
      <c r="C23" s="3">
        <v>76</v>
      </c>
      <c r="D23" s="18">
        <f t="shared" si="0"/>
        <v>122</v>
      </c>
      <c r="E23" s="21" t="s">
        <v>44</v>
      </c>
      <c r="F23" s="12">
        <v>109</v>
      </c>
      <c r="G23" s="3">
        <v>113</v>
      </c>
      <c r="H23" s="18">
        <f t="shared" si="1"/>
        <v>222</v>
      </c>
      <c r="I23" s="21" t="s">
        <v>69</v>
      </c>
      <c r="J23" s="12">
        <v>158</v>
      </c>
      <c r="K23" s="3">
        <v>218</v>
      </c>
      <c r="L23" s="18">
        <f t="shared" si="2"/>
        <v>376</v>
      </c>
      <c r="M23" s="28" t="s">
        <v>94</v>
      </c>
      <c r="N23" s="12">
        <v>14</v>
      </c>
      <c r="O23" s="3">
        <v>79</v>
      </c>
      <c r="P23" s="18">
        <f t="shared" si="3"/>
        <v>93</v>
      </c>
      <c r="Q23" s="30"/>
      <c r="R23" s="14"/>
      <c r="S23" s="4"/>
      <c r="T23" s="7"/>
    </row>
    <row r="24" spans="1:20" x14ac:dyDescent="0.4">
      <c r="A24" s="21" t="s">
        <v>20</v>
      </c>
      <c r="B24" s="12">
        <v>61</v>
      </c>
      <c r="C24" s="3">
        <v>86</v>
      </c>
      <c r="D24" s="18">
        <f t="shared" si="0"/>
        <v>147</v>
      </c>
      <c r="E24" s="21" t="s">
        <v>45</v>
      </c>
      <c r="F24" s="12">
        <v>110</v>
      </c>
      <c r="G24" s="3">
        <v>119</v>
      </c>
      <c r="H24" s="18">
        <f t="shared" si="1"/>
        <v>229</v>
      </c>
      <c r="I24" s="21" t="s">
        <v>70</v>
      </c>
      <c r="J24" s="12">
        <v>216</v>
      </c>
      <c r="K24" s="3">
        <v>229</v>
      </c>
      <c r="L24" s="18">
        <f t="shared" si="2"/>
        <v>445</v>
      </c>
      <c r="M24" s="28" t="s">
        <v>95</v>
      </c>
      <c r="N24" s="12">
        <v>14</v>
      </c>
      <c r="O24" s="3">
        <v>63</v>
      </c>
      <c r="P24" s="18">
        <f t="shared" si="3"/>
        <v>77</v>
      </c>
      <c r="Q24" s="30"/>
      <c r="R24" s="14"/>
      <c r="S24" s="4"/>
      <c r="T24" s="7"/>
    </row>
    <row r="25" spans="1:20" x14ac:dyDescent="0.4">
      <c r="A25" s="21" t="s">
        <v>21</v>
      </c>
      <c r="B25" s="12">
        <v>66</v>
      </c>
      <c r="C25" s="3">
        <v>62</v>
      </c>
      <c r="D25" s="18">
        <f t="shared" si="0"/>
        <v>128</v>
      </c>
      <c r="E25" s="21" t="s">
        <v>46</v>
      </c>
      <c r="F25" s="12">
        <v>99</v>
      </c>
      <c r="G25" s="3">
        <v>111</v>
      </c>
      <c r="H25" s="18">
        <f t="shared" si="1"/>
        <v>210</v>
      </c>
      <c r="I25" s="21" t="s">
        <v>71</v>
      </c>
      <c r="J25" s="12">
        <v>206</v>
      </c>
      <c r="K25" s="3">
        <v>190</v>
      </c>
      <c r="L25" s="18">
        <f t="shared" si="2"/>
        <v>396</v>
      </c>
      <c r="M25" s="28" t="s">
        <v>96</v>
      </c>
      <c r="N25" s="12">
        <v>7</v>
      </c>
      <c r="O25" s="3">
        <v>41</v>
      </c>
      <c r="P25" s="18">
        <f t="shared" si="3"/>
        <v>48</v>
      </c>
      <c r="Q25" s="30"/>
      <c r="R25" s="14"/>
      <c r="S25" s="4"/>
      <c r="T25" s="7"/>
    </row>
    <row r="26" spans="1:20" x14ac:dyDescent="0.4">
      <c r="A26" s="21" t="s">
        <v>22</v>
      </c>
      <c r="B26" s="12">
        <v>67</v>
      </c>
      <c r="C26" s="3">
        <v>65</v>
      </c>
      <c r="D26" s="18">
        <f t="shared" si="0"/>
        <v>132</v>
      </c>
      <c r="E26" s="21" t="s">
        <v>47</v>
      </c>
      <c r="F26" s="12">
        <v>126</v>
      </c>
      <c r="G26" s="3">
        <v>104</v>
      </c>
      <c r="H26" s="18">
        <f t="shared" si="1"/>
        <v>230</v>
      </c>
      <c r="I26" s="21" t="s">
        <v>72</v>
      </c>
      <c r="J26" s="12">
        <v>205</v>
      </c>
      <c r="K26" s="3">
        <v>225</v>
      </c>
      <c r="L26" s="18">
        <f t="shared" si="2"/>
        <v>430</v>
      </c>
      <c r="M26" s="28" t="s">
        <v>97</v>
      </c>
      <c r="N26" s="12">
        <v>6</v>
      </c>
      <c r="O26" s="3">
        <v>38</v>
      </c>
      <c r="P26" s="18">
        <f t="shared" si="3"/>
        <v>44</v>
      </c>
      <c r="Q26" s="30"/>
      <c r="R26" s="14"/>
      <c r="S26" s="4"/>
      <c r="T26" s="7"/>
    </row>
    <row r="27" spans="1:20" x14ac:dyDescent="0.4">
      <c r="A27" s="21" t="s">
        <v>23</v>
      </c>
      <c r="B27" s="12">
        <v>67</v>
      </c>
      <c r="C27" s="3">
        <v>71</v>
      </c>
      <c r="D27" s="18">
        <f t="shared" si="0"/>
        <v>138</v>
      </c>
      <c r="E27" s="21" t="s">
        <v>48</v>
      </c>
      <c r="F27" s="12">
        <v>124</v>
      </c>
      <c r="G27" s="3">
        <v>106</v>
      </c>
      <c r="H27" s="18">
        <f t="shared" si="1"/>
        <v>230</v>
      </c>
      <c r="I27" s="21" t="s">
        <v>73</v>
      </c>
      <c r="J27" s="12">
        <v>225</v>
      </c>
      <c r="K27" s="3">
        <v>215</v>
      </c>
      <c r="L27" s="18">
        <f t="shared" si="2"/>
        <v>440</v>
      </c>
      <c r="M27" s="28" t="s">
        <v>98</v>
      </c>
      <c r="N27" s="12">
        <v>5</v>
      </c>
      <c r="O27" s="3">
        <v>20</v>
      </c>
      <c r="P27" s="18">
        <f t="shared" si="3"/>
        <v>25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72</v>
      </c>
      <c r="C28" s="8">
        <v>68</v>
      </c>
      <c r="D28" s="49">
        <f t="shared" si="0"/>
        <v>140</v>
      </c>
      <c r="E28" s="22" t="s">
        <v>49</v>
      </c>
      <c r="F28" s="13">
        <v>113</v>
      </c>
      <c r="G28" s="8">
        <v>137</v>
      </c>
      <c r="H28" s="11">
        <f t="shared" si="1"/>
        <v>250</v>
      </c>
      <c r="I28" s="22" t="s">
        <v>74</v>
      </c>
      <c r="J28" s="13">
        <v>200</v>
      </c>
      <c r="K28" s="8">
        <v>237</v>
      </c>
      <c r="L28" s="49">
        <f t="shared" si="2"/>
        <v>437</v>
      </c>
      <c r="M28" s="29" t="s">
        <v>99</v>
      </c>
      <c r="N28" s="13">
        <v>2</v>
      </c>
      <c r="O28" s="8">
        <v>27</v>
      </c>
      <c r="P28" s="49">
        <f t="shared" si="3"/>
        <v>29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43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648</v>
      </c>
      <c r="C32" s="37">
        <f>SUM(B14:B23)</f>
        <v>916</v>
      </c>
      <c r="D32" s="37">
        <f>B24+B25+B26+B27+B28+F4+F5+F6+F7+F8</f>
        <v>673</v>
      </c>
      <c r="E32" s="37">
        <f>SUM(F9:F18)</f>
        <v>863</v>
      </c>
      <c r="F32" s="37">
        <f>SUM(F19:F28)</f>
        <v>1110</v>
      </c>
      <c r="G32" s="37">
        <f>SUM(J4:J13)</f>
        <v>1328</v>
      </c>
      <c r="H32" s="37">
        <f>SUM(J14:J23)</f>
        <v>1529</v>
      </c>
      <c r="I32" s="37">
        <f>J24+J25+J26+J27+J28+N4+N5+N6+N7+N8</f>
        <v>1842</v>
      </c>
      <c r="J32" s="37">
        <f>SUM(N9:N18)</f>
        <v>1029</v>
      </c>
      <c r="K32" s="37">
        <f>SUM(N19:N28)</f>
        <v>186</v>
      </c>
      <c r="L32" s="50">
        <f>SUM(R4:R9)</f>
        <v>3</v>
      </c>
      <c r="M32" s="53">
        <f>SUM(B32:L32)</f>
        <v>10127</v>
      </c>
      <c r="O32" s="32" t="s">
        <v>122</v>
      </c>
      <c r="P32" s="16">
        <f>SUM(B4:B18)</f>
        <v>1123</v>
      </c>
      <c r="Q32" s="16">
        <f>SUM(C4:C18)</f>
        <v>1050</v>
      </c>
      <c r="R32" s="44">
        <f>SUM(P32:Q32)</f>
        <v>2173</v>
      </c>
    </row>
    <row r="33" spans="1:18" ht="19.5" thickBot="1" x14ac:dyDescent="0.45">
      <c r="A33" s="46" t="s">
        <v>106</v>
      </c>
      <c r="B33" s="47">
        <f>SUM(C4:C13)</f>
        <v>635</v>
      </c>
      <c r="C33" s="16">
        <f>SUM(C14:C23)</f>
        <v>851</v>
      </c>
      <c r="D33" s="16">
        <f>C24+C25+C26+C27+C28+G4+G5+G6+G7+G8</f>
        <v>661</v>
      </c>
      <c r="E33" s="16">
        <f>SUM(G9:G18)</f>
        <v>781</v>
      </c>
      <c r="F33" s="16">
        <f>SUM(G19:G28)</f>
        <v>1106</v>
      </c>
      <c r="G33" s="16">
        <f>SUM(K4:K13)</f>
        <v>1392</v>
      </c>
      <c r="H33" s="16">
        <f>SUM(K14:K23)</f>
        <v>1731</v>
      </c>
      <c r="I33" s="16">
        <f>K24+K25+K26+K27+K28+O4+O5+O6+O7+O8</f>
        <v>2131</v>
      </c>
      <c r="J33" s="16">
        <f>SUM(O9:O18)</f>
        <v>1589</v>
      </c>
      <c r="K33" s="16">
        <f>SUM(O19:O28)</f>
        <v>696</v>
      </c>
      <c r="L33" s="51">
        <f>SUM(S4:S9)</f>
        <v>37</v>
      </c>
      <c r="M33" s="54">
        <f t="shared" ref="M33:M34" si="5">SUM(B33:L33)</f>
        <v>11610</v>
      </c>
      <c r="O33" s="21" t="s">
        <v>120</v>
      </c>
      <c r="P33" s="12">
        <f>SUM(J19:J28,N4:N28,R4:R9)</f>
        <v>3904</v>
      </c>
      <c r="Q33" s="12">
        <f>SUM(K19:K28,O4:O28,S4:S9)</f>
        <v>5434</v>
      </c>
      <c r="R33" s="44">
        <f t="shared" ref="R33:R34" si="6">SUM(P33:Q33)</f>
        <v>9338</v>
      </c>
    </row>
    <row r="34" spans="1:18" ht="19.5" thickBot="1" x14ac:dyDescent="0.45">
      <c r="A34" s="35" t="s">
        <v>107</v>
      </c>
      <c r="B34" s="27">
        <f>SUM(B32:B33)</f>
        <v>1283</v>
      </c>
      <c r="C34" s="39">
        <f t="shared" ref="C34:L34" si="7">SUM(C32:C33)</f>
        <v>1767</v>
      </c>
      <c r="D34" s="39">
        <f t="shared" si="7"/>
        <v>1334</v>
      </c>
      <c r="E34" s="39">
        <f t="shared" si="7"/>
        <v>1644</v>
      </c>
      <c r="F34" s="39">
        <f t="shared" si="7"/>
        <v>2216</v>
      </c>
      <c r="G34" s="39">
        <f t="shared" si="7"/>
        <v>2720</v>
      </c>
      <c r="H34" s="39">
        <f t="shared" si="7"/>
        <v>3260</v>
      </c>
      <c r="I34" s="39">
        <f t="shared" si="7"/>
        <v>3973</v>
      </c>
      <c r="J34" s="39">
        <f t="shared" si="7"/>
        <v>2618</v>
      </c>
      <c r="K34" s="39">
        <f t="shared" si="7"/>
        <v>882</v>
      </c>
      <c r="L34" s="52">
        <f t="shared" si="7"/>
        <v>40</v>
      </c>
      <c r="M34" s="55">
        <f t="shared" si="5"/>
        <v>21737</v>
      </c>
      <c r="O34" s="22" t="s">
        <v>121</v>
      </c>
      <c r="P34" s="13">
        <f>SUM(N4:N28,R4:R9)</f>
        <v>2008</v>
      </c>
      <c r="Q34" s="13">
        <f>SUM(O4:O28,S4:S9)</f>
        <v>3357</v>
      </c>
      <c r="R34" s="45">
        <f t="shared" si="6"/>
        <v>5365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42EAB-8181-4B77-BC1C-98E318996023}">
  <dimension ref="A1:T34"/>
  <sheetViews>
    <sheetView view="pageBreakPreview" zoomScale="55" zoomScaleNormal="100" zoomScaleSheetLayoutView="55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127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33</v>
      </c>
      <c r="C4" s="17">
        <v>31</v>
      </c>
      <c r="D4" s="18">
        <f>SUM(B4:C4)</f>
        <v>64</v>
      </c>
      <c r="E4" s="32" t="s">
        <v>25</v>
      </c>
      <c r="F4" s="16">
        <v>72</v>
      </c>
      <c r="G4" s="17">
        <v>65</v>
      </c>
      <c r="H4" s="18">
        <f>SUM(F4:G4)</f>
        <v>137</v>
      </c>
      <c r="I4" s="32" t="s">
        <v>50</v>
      </c>
      <c r="J4" s="16">
        <v>122</v>
      </c>
      <c r="K4" s="17">
        <v>137</v>
      </c>
      <c r="L4" s="18">
        <f>SUM(J4:K4)</f>
        <v>259</v>
      </c>
      <c r="M4" s="33" t="s">
        <v>75</v>
      </c>
      <c r="N4" s="16">
        <v>208</v>
      </c>
      <c r="O4" s="17">
        <v>248</v>
      </c>
      <c r="P4" s="18">
        <f>SUM(N4:O4)</f>
        <v>456</v>
      </c>
      <c r="Q4" s="33" t="s">
        <v>100</v>
      </c>
      <c r="R4" s="16">
        <v>1</v>
      </c>
      <c r="S4" s="17">
        <v>16</v>
      </c>
      <c r="T4" s="19">
        <f>SUM(R4:S4)</f>
        <v>17</v>
      </c>
    </row>
    <row r="5" spans="1:20" x14ac:dyDescent="0.4">
      <c r="A5" s="21" t="s">
        <v>1</v>
      </c>
      <c r="B5" s="12">
        <v>52</v>
      </c>
      <c r="C5" s="3">
        <v>58</v>
      </c>
      <c r="D5" s="18">
        <f t="shared" ref="D5:D28" si="0">SUM(B5:C5)</f>
        <v>110</v>
      </c>
      <c r="E5" s="21" t="s">
        <v>26</v>
      </c>
      <c r="F5" s="12">
        <v>52</v>
      </c>
      <c r="G5" s="3">
        <v>61</v>
      </c>
      <c r="H5" s="18">
        <f t="shared" ref="H5:H28" si="1">SUM(F5:G5)</f>
        <v>113</v>
      </c>
      <c r="I5" s="21" t="s">
        <v>51</v>
      </c>
      <c r="J5" s="12">
        <v>139</v>
      </c>
      <c r="K5" s="3">
        <v>140</v>
      </c>
      <c r="L5" s="18">
        <f t="shared" ref="L5:L28" si="2">SUM(J5:K5)</f>
        <v>279</v>
      </c>
      <c r="M5" s="28" t="s">
        <v>76</v>
      </c>
      <c r="N5" s="12">
        <v>190</v>
      </c>
      <c r="O5" s="3">
        <v>270</v>
      </c>
      <c r="P5" s="18">
        <f t="shared" ref="P5:P28" si="3">SUM(N5:O5)</f>
        <v>460</v>
      </c>
      <c r="Q5" s="28" t="s">
        <v>101</v>
      </c>
      <c r="R5" s="12">
        <v>2</v>
      </c>
      <c r="S5" s="3">
        <v>7</v>
      </c>
      <c r="T5" s="19">
        <f t="shared" ref="T5:T9" si="4">SUM(R5:S5)</f>
        <v>9</v>
      </c>
    </row>
    <row r="6" spans="1:20" x14ac:dyDescent="0.4">
      <c r="A6" s="21" t="s">
        <v>2</v>
      </c>
      <c r="B6" s="12">
        <v>52</v>
      </c>
      <c r="C6" s="3">
        <v>54</v>
      </c>
      <c r="D6" s="18">
        <f t="shared" si="0"/>
        <v>106</v>
      </c>
      <c r="E6" s="21" t="s">
        <v>27</v>
      </c>
      <c r="F6" s="12">
        <v>72</v>
      </c>
      <c r="G6" s="3">
        <v>56</v>
      </c>
      <c r="H6" s="18">
        <f t="shared" si="1"/>
        <v>128</v>
      </c>
      <c r="I6" s="21" t="s">
        <v>52</v>
      </c>
      <c r="J6" s="12">
        <v>149</v>
      </c>
      <c r="K6" s="3">
        <v>150</v>
      </c>
      <c r="L6" s="18">
        <f t="shared" si="2"/>
        <v>299</v>
      </c>
      <c r="M6" s="28" t="s">
        <v>77</v>
      </c>
      <c r="N6" s="12">
        <v>140</v>
      </c>
      <c r="O6" s="3">
        <v>188</v>
      </c>
      <c r="P6" s="18">
        <f t="shared" si="3"/>
        <v>328</v>
      </c>
      <c r="Q6" s="28" t="s">
        <v>102</v>
      </c>
      <c r="R6" s="12">
        <v>0</v>
      </c>
      <c r="S6" s="3">
        <v>6</v>
      </c>
      <c r="T6" s="19">
        <f t="shared" si="4"/>
        <v>6</v>
      </c>
    </row>
    <row r="7" spans="1:20" x14ac:dyDescent="0.4">
      <c r="A7" s="21" t="s">
        <v>3</v>
      </c>
      <c r="B7" s="12">
        <v>58</v>
      </c>
      <c r="C7" s="3">
        <v>68</v>
      </c>
      <c r="D7" s="18">
        <f t="shared" si="0"/>
        <v>126</v>
      </c>
      <c r="E7" s="21" t="s">
        <v>28</v>
      </c>
      <c r="F7" s="12">
        <v>66</v>
      </c>
      <c r="G7" s="3">
        <v>47</v>
      </c>
      <c r="H7" s="18">
        <f t="shared" si="1"/>
        <v>113</v>
      </c>
      <c r="I7" s="21" t="s">
        <v>53</v>
      </c>
      <c r="J7" s="12">
        <v>126</v>
      </c>
      <c r="K7" s="3">
        <v>136</v>
      </c>
      <c r="L7" s="18">
        <f t="shared" si="2"/>
        <v>262</v>
      </c>
      <c r="M7" s="28" t="s">
        <v>78</v>
      </c>
      <c r="N7" s="12">
        <v>94</v>
      </c>
      <c r="O7" s="3">
        <v>135</v>
      </c>
      <c r="P7" s="18">
        <f t="shared" si="3"/>
        <v>229</v>
      </c>
      <c r="Q7" s="28" t="s">
        <v>103</v>
      </c>
      <c r="R7" s="12">
        <v>0</v>
      </c>
      <c r="S7" s="3">
        <v>3</v>
      </c>
      <c r="T7" s="19">
        <f t="shared" si="4"/>
        <v>3</v>
      </c>
    </row>
    <row r="8" spans="1:20" x14ac:dyDescent="0.4">
      <c r="A8" s="21" t="s">
        <v>4</v>
      </c>
      <c r="B8" s="12">
        <v>71</v>
      </c>
      <c r="C8" s="3">
        <v>57</v>
      </c>
      <c r="D8" s="18">
        <f t="shared" si="0"/>
        <v>128</v>
      </c>
      <c r="E8" s="21" t="s">
        <v>29</v>
      </c>
      <c r="F8" s="12">
        <v>92</v>
      </c>
      <c r="G8" s="3">
        <v>65</v>
      </c>
      <c r="H8" s="18">
        <f t="shared" si="1"/>
        <v>157</v>
      </c>
      <c r="I8" s="21" t="s">
        <v>54</v>
      </c>
      <c r="J8" s="12">
        <v>137</v>
      </c>
      <c r="K8" s="3">
        <v>136</v>
      </c>
      <c r="L8" s="18">
        <f t="shared" si="2"/>
        <v>273</v>
      </c>
      <c r="M8" s="28" t="s">
        <v>79</v>
      </c>
      <c r="N8" s="12">
        <v>137</v>
      </c>
      <c r="O8" s="3">
        <v>178</v>
      </c>
      <c r="P8" s="18">
        <f t="shared" si="3"/>
        <v>315</v>
      </c>
      <c r="Q8" s="28" t="s">
        <v>104</v>
      </c>
      <c r="R8" s="12">
        <v>0</v>
      </c>
      <c r="S8" s="3">
        <v>4</v>
      </c>
      <c r="T8" s="19">
        <f t="shared" si="4"/>
        <v>4</v>
      </c>
    </row>
    <row r="9" spans="1:20" x14ac:dyDescent="0.4">
      <c r="A9" s="21" t="s">
        <v>5</v>
      </c>
      <c r="B9" s="12">
        <v>68</v>
      </c>
      <c r="C9" s="3">
        <v>54</v>
      </c>
      <c r="D9" s="18">
        <f t="shared" si="0"/>
        <v>122</v>
      </c>
      <c r="E9" s="21" t="s">
        <v>30</v>
      </c>
      <c r="F9" s="12">
        <v>59</v>
      </c>
      <c r="G9" s="3">
        <v>67</v>
      </c>
      <c r="H9" s="18">
        <f t="shared" si="1"/>
        <v>126</v>
      </c>
      <c r="I9" s="21" t="s">
        <v>55</v>
      </c>
      <c r="J9" s="12">
        <v>135</v>
      </c>
      <c r="K9" s="3">
        <v>134</v>
      </c>
      <c r="L9" s="18">
        <f t="shared" si="2"/>
        <v>269</v>
      </c>
      <c r="M9" s="28" t="s">
        <v>80</v>
      </c>
      <c r="N9" s="12">
        <v>130</v>
      </c>
      <c r="O9" s="3">
        <v>170</v>
      </c>
      <c r="P9" s="18">
        <f t="shared" si="3"/>
        <v>300</v>
      </c>
      <c r="Q9" s="28" t="s">
        <v>123</v>
      </c>
      <c r="R9" s="12">
        <v>0</v>
      </c>
      <c r="S9" s="3">
        <v>2</v>
      </c>
      <c r="T9" s="19">
        <f t="shared" si="4"/>
        <v>2</v>
      </c>
    </row>
    <row r="10" spans="1:20" x14ac:dyDescent="0.4">
      <c r="A10" s="21" t="s">
        <v>6</v>
      </c>
      <c r="B10" s="12">
        <v>80</v>
      </c>
      <c r="C10" s="3">
        <v>85</v>
      </c>
      <c r="D10" s="18">
        <f t="shared" si="0"/>
        <v>165</v>
      </c>
      <c r="E10" s="21" t="s">
        <v>31</v>
      </c>
      <c r="F10" s="12">
        <v>74</v>
      </c>
      <c r="G10" s="3">
        <v>71</v>
      </c>
      <c r="H10" s="18">
        <f t="shared" si="1"/>
        <v>145</v>
      </c>
      <c r="I10" s="21" t="s">
        <v>56</v>
      </c>
      <c r="J10" s="12">
        <v>140</v>
      </c>
      <c r="K10" s="3">
        <v>143</v>
      </c>
      <c r="L10" s="18">
        <f t="shared" si="2"/>
        <v>283</v>
      </c>
      <c r="M10" s="28" t="s">
        <v>81</v>
      </c>
      <c r="N10" s="12">
        <v>122</v>
      </c>
      <c r="O10" s="3">
        <v>168</v>
      </c>
      <c r="P10" s="18">
        <f t="shared" si="3"/>
        <v>290</v>
      </c>
      <c r="Q10" s="28"/>
      <c r="R10" s="12"/>
      <c r="S10" s="3"/>
      <c r="T10" s="6"/>
    </row>
    <row r="11" spans="1:20" x14ac:dyDescent="0.4">
      <c r="A11" s="21" t="s">
        <v>7</v>
      </c>
      <c r="B11" s="12">
        <v>87</v>
      </c>
      <c r="C11" s="3">
        <v>77</v>
      </c>
      <c r="D11" s="18">
        <f t="shared" si="0"/>
        <v>164</v>
      </c>
      <c r="E11" s="21" t="s">
        <v>32</v>
      </c>
      <c r="F11" s="12">
        <v>79</v>
      </c>
      <c r="G11" s="3">
        <v>69</v>
      </c>
      <c r="H11" s="18">
        <f t="shared" si="1"/>
        <v>148</v>
      </c>
      <c r="I11" s="21" t="s">
        <v>57</v>
      </c>
      <c r="J11" s="12">
        <v>126</v>
      </c>
      <c r="K11" s="3">
        <v>154</v>
      </c>
      <c r="L11" s="18">
        <f t="shared" si="2"/>
        <v>280</v>
      </c>
      <c r="M11" s="28" t="s">
        <v>82</v>
      </c>
      <c r="N11" s="12">
        <v>127</v>
      </c>
      <c r="O11" s="3">
        <v>207</v>
      </c>
      <c r="P11" s="18">
        <f t="shared" si="3"/>
        <v>334</v>
      </c>
      <c r="Q11" s="28"/>
      <c r="R11" s="12"/>
      <c r="S11" s="3"/>
      <c r="T11" s="6"/>
    </row>
    <row r="12" spans="1:20" x14ac:dyDescent="0.4">
      <c r="A12" s="21" t="s">
        <v>8</v>
      </c>
      <c r="B12" s="12">
        <v>81</v>
      </c>
      <c r="C12" s="3">
        <v>71</v>
      </c>
      <c r="D12" s="18">
        <f t="shared" si="0"/>
        <v>152</v>
      </c>
      <c r="E12" s="21" t="s">
        <v>33</v>
      </c>
      <c r="F12" s="12">
        <v>86</v>
      </c>
      <c r="G12" s="3">
        <v>79</v>
      </c>
      <c r="H12" s="18">
        <f t="shared" si="1"/>
        <v>165</v>
      </c>
      <c r="I12" s="21" t="s">
        <v>58</v>
      </c>
      <c r="J12" s="12">
        <v>125</v>
      </c>
      <c r="K12" s="3">
        <v>126</v>
      </c>
      <c r="L12" s="18">
        <f t="shared" si="2"/>
        <v>251</v>
      </c>
      <c r="M12" s="28" t="s">
        <v>83</v>
      </c>
      <c r="N12" s="12">
        <v>124</v>
      </c>
      <c r="O12" s="3">
        <v>167</v>
      </c>
      <c r="P12" s="18">
        <f t="shared" si="3"/>
        <v>291</v>
      </c>
      <c r="Q12" s="28"/>
      <c r="R12" s="12"/>
      <c r="S12" s="3"/>
      <c r="T12" s="6"/>
    </row>
    <row r="13" spans="1:20" x14ac:dyDescent="0.4">
      <c r="A13" s="21" t="s">
        <v>9</v>
      </c>
      <c r="B13" s="12">
        <v>73</v>
      </c>
      <c r="C13" s="3">
        <v>86</v>
      </c>
      <c r="D13" s="18">
        <f t="shared" si="0"/>
        <v>159</v>
      </c>
      <c r="E13" s="21" t="s">
        <v>34</v>
      </c>
      <c r="F13" s="12">
        <v>78</v>
      </c>
      <c r="G13" s="3">
        <v>67</v>
      </c>
      <c r="H13" s="18">
        <f t="shared" si="1"/>
        <v>145</v>
      </c>
      <c r="I13" s="21" t="s">
        <v>59</v>
      </c>
      <c r="J13" s="12">
        <v>122</v>
      </c>
      <c r="K13" s="3">
        <v>152</v>
      </c>
      <c r="L13" s="18">
        <f t="shared" si="2"/>
        <v>274</v>
      </c>
      <c r="M13" s="28" t="s">
        <v>84</v>
      </c>
      <c r="N13" s="12">
        <v>115</v>
      </c>
      <c r="O13" s="3">
        <v>131</v>
      </c>
      <c r="P13" s="18">
        <f t="shared" si="3"/>
        <v>246</v>
      </c>
      <c r="Q13" s="28"/>
      <c r="R13" s="12"/>
      <c r="S13" s="3"/>
      <c r="T13" s="6"/>
    </row>
    <row r="14" spans="1:20" x14ac:dyDescent="0.4">
      <c r="A14" s="21" t="s">
        <v>10</v>
      </c>
      <c r="B14" s="12">
        <v>93</v>
      </c>
      <c r="C14" s="3">
        <v>86</v>
      </c>
      <c r="D14" s="18">
        <f t="shared" si="0"/>
        <v>179</v>
      </c>
      <c r="E14" s="21" t="s">
        <v>35</v>
      </c>
      <c r="F14" s="12">
        <v>87</v>
      </c>
      <c r="G14" s="3">
        <v>77</v>
      </c>
      <c r="H14" s="18">
        <f t="shared" si="1"/>
        <v>164</v>
      </c>
      <c r="I14" s="21" t="s">
        <v>60</v>
      </c>
      <c r="J14" s="12">
        <v>120</v>
      </c>
      <c r="K14" s="3">
        <v>139</v>
      </c>
      <c r="L14" s="18">
        <f t="shared" si="2"/>
        <v>259</v>
      </c>
      <c r="M14" s="28" t="s">
        <v>85</v>
      </c>
      <c r="N14" s="12">
        <v>90</v>
      </c>
      <c r="O14" s="3">
        <v>146</v>
      </c>
      <c r="P14" s="18">
        <f t="shared" si="3"/>
        <v>236</v>
      </c>
      <c r="Q14" s="28"/>
      <c r="R14" s="12"/>
      <c r="S14" s="3"/>
      <c r="T14" s="6"/>
    </row>
    <row r="15" spans="1:20" x14ac:dyDescent="0.4">
      <c r="A15" s="21" t="s">
        <v>11</v>
      </c>
      <c r="B15" s="12">
        <v>101</v>
      </c>
      <c r="C15" s="3">
        <v>85</v>
      </c>
      <c r="D15" s="18">
        <f t="shared" si="0"/>
        <v>186</v>
      </c>
      <c r="E15" s="21" t="s">
        <v>36</v>
      </c>
      <c r="F15" s="12">
        <v>84</v>
      </c>
      <c r="G15" s="3">
        <v>102</v>
      </c>
      <c r="H15" s="18">
        <f t="shared" si="1"/>
        <v>186</v>
      </c>
      <c r="I15" s="21" t="s">
        <v>61</v>
      </c>
      <c r="J15" s="12">
        <v>149</v>
      </c>
      <c r="K15" s="3">
        <v>146</v>
      </c>
      <c r="L15" s="18">
        <f t="shared" si="2"/>
        <v>295</v>
      </c>
      <c r="M15" s="28" t="s">
        <v>86</v>
      </c>
      <c r="N15" s="12">
        <v>86</v>
      </c>
      <c r="O15" s="3">
        <v>156</v>
      </c>
      <c r="P15" s="18">
        <f t="shared" si="3"/>
        <v>242</v>
      </c>
      <c r="Q15" s="30"/>
      <c r="R15" s="14"/>
      <c r="S15" s="4"/>
      <c r="T15" s="7"/>
    </row>
    <row r="16" spans="1:20" x14ac:dyDescent="0.4">
      <c r="A16" s="21" t="s">
        <v>12</v>
      </c>
      <c r="B16" s="12">
        <v>97</v>
      </c>
      <c r="C16" s="3">
        <v>86</v>
      </c>
      <c r="D16" s="18">
        <f t="shared" si="0"/>
        <v>183</v>
      </c>
      <c r="E16" s="21" t="s">
        <v>37</v>
      </c>
      <c r="F16" s="12">
        <v>100</v>
      </c>
      <c r="G16" s="3">
        <v>80</v>
      </c>
      <c r="H16" s="18">
        <f t="shared" si="1"/>
        <v>180</v>
      </c>
      <c r="I16" s="21" t="s">
        <v>62</v>
      </c>
      <c r="J16" s="12">
        <v>130</v>
      </c>
      <c r="K16" s="3">
        <v>134</v>
      </c>
      <c r="L16" s="18">
        <f t="shared" si="2"/>
        <v>264</v>
      </c>
      <c r="M16" s="28" t="s">
        <v>87</v>
      </c>
      <c r="N16" s="12">
        <v>79</v>
      </c>
      <c r="O16" s="3">
        <v>164</v>
      </c>
      <c r="P16" s="18">
        <f t="shared" si="3"/>
        <v>243</v>
      </c>
      <c r="Q16" s="30"/>
      <c r="R16" s="14"/>
      <c r="S16" s="4"/>
      <c r="T16" s="7"/>
    </row>
    <row r="17" spans="1:20" x14ac:dyDescent="0.4">
      <c r="A17" s="21" t="s">
        <v>13</v>
      </c>
      <c r="B17" s="12">
        <v>100</v>
      </c>
      <c r="C17" s="3">
        <v>86</v>
      </c>
      <c r="D17" s="18">
        <f t="shared" si="0"/>
        <v>186</v>
      </c>
      <c r="E17" s="21" t="s">
        <v>38</v>
      </c>
      <c r="F17" s="12">
        <v>119</v>
      </c>
      <c r="G17" s="3">
        <v>94</v>
      </c>
      <c r="H17" s="18">
        <f t="shared" si="1"/>
        <v>213</v>
      </c>
      <c r="I17" s="21" t="s">
        <v>63</v>
      </c>
      <c r="J17" s="12">
        <v>157</v>
      </c>
      <c r="K17" s="3">
        <v>170</v>
      </c>
      <c r="L17" s="18">
        <f t="shared" si="2"/>
        <v>327</v>
      </c>
      <c r="M17" s="28" t="s">
        <v>88</v>
      </c>
      <c r="N17" s="12">
        <v>73</v>
      </c>
      <c r="O17" s="3">
        <v>156</v>
      </c>
      <c r="P17" s="18">
        <f t="shared" si="3"/>
        <v>229</v>
      </c>
      <c r="Q17" s="30"/>
      <c r="R17" s="14"/>
      <c r="S17" s="4"/>
      <c r="T17" s="7"/>
    </row>
    <row r="18" spans="1:20" x14ac:dyDescent="0.4">
      <c r="A18" s="21" t="s">
        <v>14</v>
      </c>
      <c r="B18" s="12">
        <v>93</v>
      </c>
      <c r="C18" s="3">
        <v>87</v>
      </c>
      <c r="D18" s="18">
        <f t="shared" si="0"/>
        <v>180</v>
      </c>
      <c r="E18" s="21" t="s">
        <v>39</v>
      </c>
      <c r="F18" s="12">
        <v>106</v>
      </c>
      <c r="G18" s="3">
        <v>100</v>
      </c>
      <c r="H18" s="18">
        <f t="shared" si="1"/>
        <v>206</v>
      </c>
      <c r="I18" s="21" t="s">
        <v>64</v>
      </c>
      <c r="J18" s="12">
        <v>139</v>
      </c>
      <c r="K18" s="3">
        <v>154</v>
      </c>
      <c r="L18" s="18">
        <f t="shared" si="2"/>
        <v>293</v>
      </c>
      <c r="M18" s="28" t="s">
        <v>89</v>
      </c>
      <c r="N18" s="12">
        <v>64</v>
      </c>
      <c r="O18" s="3">
        <v>125</v>
      </c>
      <c r="P18" s="18">
        <f t="shared" si="3"/>
        <v>189</v>
      </c>
      <c r="Q18" s="30"/>
      <c r="R18" s="14"/>
      <c r="S18" s="4"/>
      <c r="T18" s="7"/>
    </row>
    <row r="19" spans="1:20" x14ac:dyDescent="0.4">
      <c r="A19" s="21" t="s">
        <v>15</v>
      </c>
      <c r="B19" s="12">
        <v>107</v>
      </c>
      <c r="C19" s="3">
        <v>90</v>
      </c>
      <c r="D19" s="18">
        <f t="shared" si="0"/>
        <v>197</v>
      </c>
      <c r="E19" s="21" t="s">
        <v>40</v>
      </c>
      <c r="F19" s="12">
        <v>98</v>
      </c>
      <c r="G19" s="3">
        <v>101</v>
      </c>
      <c r="H19" s="18">
        <f t="shared" si="1"/>
        <v>199</v>
      </c>
      <c r="I19" s="21" t="s">
        <v>65</v>
      </c>
      <c r="J19" s="12">
        <v>180</v>
      </c>
      <c r="K19" s="3">
        <v>193</v>
      </c>
      <c r="L19" s="18">
        <f t="shared" si="2"/>
        <v>373</v>
      </c>
      <c r="M19" s="28" t="s">
        <v>90</v>
      </c>
      <c r="N19" s="12">
        <v>53</v>
      </c>
      <c r="O19" s="3">
        <v>126</v>
      </c>
      <c r="P19" s="18">
        <f t="shared" si="3"/>
        <v>179</v>
      </c>
      <c r="Q19" s="30"/>
      <c r="R19" s="14"/>
      <c r="S19" s="4"/>
      <c r="T19" s="7"/>
    </row>
    <row r="20" spans="1:20" x14ac:dyDescent="0.4">
      <c r="A20" s="21" t="s">
        <v>16</v>
      </c>
      <c r="B20" s="12">
        <v>117</v>
      </c>
      <c r="C20" s="3">
        <v>85</v>
      </c>
      <c r="D20" s="18">
        <f t="shared" si="0"/>
        <v>202</v>
      </c>
      <c r="E20" s="21" t="s">
        <v>41</v>
      </c>
      <c r="F20" s="12">
        <v>109</v>
      </c>
      <c r="G20" s="3">
        <v>123</v>
      </c>
      <c r="H20" s="18">
        <f t="shared" si="1"/>
        <v>232</v>
      </c>
      <c r="I20" s="21" t="s">
        <v>66</v>
      </c>
      <c r="J20" s="12">
        <v>160</v>
      </c>
      <c r="K20" s="3">
        <v>186</v>
      </c>
      <c r="L20" s="18">
        <f t="shared" si="2"/>
        <v>346</v>
      </c>
      <c r="M20" s="28" t="s">
        <v>91</v>
      </c>
      <c r="N20" s="12">
        <v>36</v>
      </c>
      <c r="O20" s="3">
        <v>130</v>
      </c>
      <c r="P20" s="18">
        <f t="shared" si="3"/>
        <v>166</v>
      </c>
      <c r="Q20" s="30"/>
      <c r="R20" s="14"/>
      <c r="S20" s="4"/>
      <c r="T20" s="7"/>
    </row>
    <row r="21" spans="1:20" x14ac:dyDescent="0.4">
      <c r="A21" s="21" t="s">
        <v>17</v>
      </c>
      <c r="B21" s="12">
        <v>94</v>
      </c>
      <c r="C21" s="3">
        <v>96</v>
      </c>
      <c r="D21" s="18">
        <f t="shared" si="0"/>
        <v>190</v>
      </c>
      <c r="E21" s="21" t="s">
        <v>42</v>
      </c>
      <c r="F21" s="12">
        <v>113</v>
      </c>
      <c r="G21" s="3">
        <v>106</v>
      </c>
      <c r="H21" s="18">
        <f t="shared" si="1"/>
        <v>219</v>
      </c>
      <c r="I21" s="21" t="s">
        <v>67</v>
      </c>
      <c r="J21" s="12">
        <v>179</v>
      </c>
      <c r="K21" s="3">
        <v>210</v>
      </c>
      <c r="L21" s="18">
        <f t="shared" si="2"/>
        <v>389</v>
      </c>
      <c r="M21" s="28" t="s">
        <v>92</v>
      </c>
      <c r="N21" s="12">
        <v>34</v>
      </c>
      <c r="O21" s="3">
        <v>96</v>
      </c>
      <c r="P21" s="18">
        <f t="shared" si="3"/>
        <v>130</v>
      </c>
      <c r="Q21" s="30"/>
      <c r="R21" s="14"/>
      <c r="S21" s="4"/>
      <c r="T21" s="7"/>
    </row>
    <row r="22" spans="1:20" x14ac:dyDescent="0.4">
      <c r="A22" s="21" t="s">
        <v>18</v>
      </c>
      <c r="B22" s="12">
        <v>75</v>
      </c>
      <c r="C22" s="3">
        <v>87</v>
      </c>
      <c r="D22" s="18">
        <f t="shared" si="0"/>
        <v>162</v>
      </c>
      <c r="E22" s="21" t="s">
        <v>43</v>
      </c>
      <c r="F22" s="12">
        <v>120</v>
      </c>
      <c r="G22" s="3">
        <v>98</v>
      </c>
      <c r="H22" s="18">
        <f t="shared" si="1"/>
        <v>218</v>
      </c>
      <c r="I22" s="21" t="s">
        <v>68</v>
      </c>
      <c r="J22" s="12">
        <v>176</v>
      </c>
      <c r="K22" s="3">
        <v>196</v>
      </c>
      <c r="L22" s="18">
        <f t="shared" si="2"/>
        <v>372</v>
      </c>
      <c r="M22" s="28" t="s">
        <v>93</v>
      </c>
      <c r="N22" s="12">
        <v>19</v>
      </c>
      <c r="O22" s="3">
        <v>89</v>
      </c>
      <c r="P22" s="18">
        <f t="shared" si="3"/>
        <v>108</v>
      </c>
      <c r="Q22" s="30"/>
      <c r="R22" s="14"/>
      <c r="S22" s="4"/>
      <c r="T22" s="7"/>
    </row>
    <row r="23" spans="1:20" x14ac:dyDescent="0.4">
      <c r="A23" s="21" t="s">
        <v>19</v>
      </c>
      <c r="B23" s="12">
        <v>52</v>
      </c>
      <c r="C23" s="3">
        <v>78</v>
      </c>
      <c r="D23" s="18">
        <f t="shared" si="0"/>
        <v>130</v>
      </c>
      <c r="E23" s="21" t="s">
        <v>44</v>
      </c>
      <c r="F23" s="12">
        <v>107</v>
      </c>
      <c r="G23" s="3">
        <v>106</v>
      </c>
      <c r="H23" s="18">
        <f t="shared" si="1"/>
        <v>213</v>
      </c>
      <c r="I23" s="21" t="s">
        <v>69</v>
      </c>
      <c r="J23" s="12">
        <v>179</v>
      </c>
      <c r="K23" s="3">
        <v>235</v>
      </c>
      <c r="L23" s="18">
        <f t="shared" si="2"/>
        <v>414</v>
      </c>
      <c r="M23" s="28" t="s">
        <v>94</v>
      </c>
      <c r="N23" s="12">
        <v>16</v>
      </c>
      <c r="O23" s="3">
        <v>65</v>
      </c>
      <c r="P23" s="18">
        <f t="shared" si="3"/>
        <v>81</v>
      </c>
      <c r="Q23" s="30"/>
      <c r="R23" s="14"/>
      <c r="S23" s="4"/>
      <c r="T23" s="7"/>
    </row>
    <row r="24" spans="1:20" x14ac:dyDescent="0.4">
      <c r="A24" s="21" t="s">
        <v>20</v>
      </c>
      <c r="B24" s="12">
        <v>59</v>
      </c>
      <c r="C24" s="3">
        <v>77</v>
      </c>
      <c r="D24" s="18">
        <f t="shared" si="0"/>
        <v>136</v>
      </c>
      <c r="E24" s="21" t="s">
        <v>45</v>
      </c>
      <c r="F24" s="12">
        <v>103</v>
      </c>
      <c r="G24" s="3">
        <v>131</v>
      </c>
      <c r="H24" s="18">
        <f t="shared" si="1"/>
        <v>234</v>
      </c>
      <c r="I24" s="21" t="s">
        <v>70</v>
      </c>
      <c r="J24" s="12">
        <v>213</v>
      </c>
      <c r="K24" s="3">
        <v>199</v>
      </c>
      <c r="L24" s="18">
        <f t="shared" si="2"/>
        <v>412</v>
      </c>
      <c r="M24" s="28" t="s">
        <v>95</v>
      </c>
      <c r="N24" s="12">
        <v>14</v>
      </c>
      <c r="O24" s="3">
        <v>72</v>
      </c>
      <c r="P24" s="18">
        <f t="shared" si="3"/>
        <v>86</v>
      </c>
      <c r="Q24" s="30"/>
      <c r="R24" s="14"/>
      <c r="S24" s="4"/>
      <c r="T24" s="7"/>
    </row>
    <row r="25" spans="1:20" x14ac:dyDescent="0.4">
      <c r="A25" s="21" t="s">
        <v>21</v>
      </c>
      <c r="B25" s="12">
        <v>71</v>
      </c>
      <c r="C25" s="3">
        <v>67</v>
      </c>
      <c r="D25" s="18">
        <f t="shared" si="0"/>
        <v>138</v>
      </c>
      <c r="E25" s="21" t="s">
        <v>46</v>
      </c>
      <c r="F25" s="12">
        <v>107</v>
      </c>
      <c r="G25" s="3">
        <v>108</v>
      </c>
      <c r="H25" s="18">
        <f t="shared" si="1"/>
        <v>215</v>
      </c>
      <c r="I25" s="21" t="s">
        <v>71</v>
      </c>
      <c r="J25" s="12">
        <v>205</v>
      </c>
      <c r="K25" s="3">
        <v>196</v>
      </c>
      <c r="L25" s="18">
        <f t="shared" si="2"/>
        <v>401</v>
      </c>
      <c r="M25" s="28" t="s">
        <v>96</v>
      </c>
      <c r="N25" s="12">
        <v>7</v>
      </c>
      <c r="O25" s="3">
        <v>34</v>
      </c>
      <c r="P25" s="18">
        <f t="shared" si="3"/>
        <v>41</v>
      </c>
      <c r="Q25" s="30"/>
      <c r="R25" s="14"/>
      <c r="S25" s="4"/>
      <c r="T25" s="7"/>
    </row>
    <row r="26" spans="1:20" x14ac:dyDescent="0.4">
      <c r="A26" s="21" t="s">
        <v>22</v>
      </c>
      <c r="B26" s="12">
        <v>63</v>
      </c>
      <c r="C26" s="3">
        <v>67</v>
      </c>
      <c r="D26" s="18">
        <f t="shared" si="0"/>
        <v>130</v>
      </c>
      <c r="E26" s="21" t="s">
        <v>47</v>
      </c>
      <c r="F26" s="12">
        <v>127</v>
      </c>
      <c r="G26" s="3">
        <v>94</v>
      </c>
      <c r="H26" s="18">
        <f t="shared" si="1"/>
        <v>221</v>
      </c>
      <c r="I26" s="21" t="s">
        <v>72</v>
      </c>
      <c r="J26" s="12">
        <v>218</v>
      </c>
      <c r="K26" s="3">
        <v>235</v>
      </c>
      <c r="L26" s="18">
        <f t="shared" si="2"/>
        <v>453</v>
      </c>
      <c r="M26" s="28" t="s">
        <v>97</v>
      </c>
      <c r="N26" s="12">
        <v>8</v>
      </c>
      <c r="O26" s="3">
        <v>35</v>
      </c>
      <c r="P26" s="18">
        <f t="shared" si="3"/>
        <v>43</v>
      </c>
      <c r="Q26" s="30"/>
      <c r="R26" s="14"/>
      <c r="S26" s="4"/>
      <c r="T26" s="7"/>
    </row>
    <row r="27" spans="1:20" x14ac:dyDescent="0.4">
      <c r="A27" s="21" t="s">
        <v>23</v>
      </c>
      <c r="B27" s="12">
        <v>69</v>
      </c>
      <c r="C27" s="3">
        <v>67</v>
      </c>
      <c r="D27" s="18">
        <f t="shared" si="0"/>
        <v>136</v>
      </c>
      <c r="E27" s="21" t="s">
        <v>48</v>
      </c>
      <c r="F27" s="12">
        <v>114</v>
      </c>
      <c r="G27" s="3">
        <v>118</v>
      </c>
      <c r="H27" s="18">
        <f t="shared" si="1"/>
        <v>232</v>
      </c>
      <c r="I27" s="21" t="s">
        <v>73</v>
      </c>
      <c r="J27" s="12">
        <v>218</v>
      </c>
      <c r="K27" s="3">
        <v>221</v>
      </c>
      <c r="L27" s="18">
        <f t="shared" si="2"/>
        <v>439</v>
      </c>
      <c r="M27" s="28" t="s">
        <v>98</v>
      </c>
      <c r="N27" s="12">
        <v>5</v>
      </c>
      <c r="O27" s="3">
        <v>28</v>
      </c>
      <c r="P27" s="18">
        <f t="shared" si="3"/>
        <v>33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77</v>
      </c>
      <c r="C28" s="8">
        <v>69</v>
      </c>
      <c r="D28" s="49">
        <f t="shared" si="0"/>
        <v>146</v>
      </c>
      <c r="E28" s="22" t="s">
        <v>49</v>
      </c>
      <c r="F28" s="13">
        <v>129</v>
      </c>
      <c r="G28" s="8">
        <v>149</v>
      </c>
      <c r="H28" s="11">
        <f t="shared" si="1"/>
        <v>278</v>
      </c>
      <c r="I28" s="22" t="s">
        <v>74</v>
      </c>
      <c r="J28" s="13">
        <v>213</v>
      </c>
      <c r="K28" s="8">
        <v>244</v>
      </c>
      <c r="L28" s="49">
        <f t="shared" si="2"/>
        <v>457</v>
      </c>
      <c r="M28" s="29" t="s">
        <v>99</v>
      </c>
      <c r="N28" s="13">
        <v>2</v>
      </c>
      <c r="O28" s="8">
        <v>29</v>
      </c>
      <c r="P28" s="49">
        <f t="shared" si="3"/>
        <v>31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43" t="s">
        <v>119</v>
      </c>
      <c r="M31" s="35" t="s">
        <v>124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655</v>
      </c>
      <c r="C32" s="37">
        <f>SUM(B14:B23)</f>
        <v>929</v>
      </c>
      <c r="D32" s="37">
        <f>B24+B25+B26+B27+B28+F4+F5+F6+F7+F8</f>
        <v>693</v>
      </c>
      <c r="E32" s="37">
        <f>SUM(F9:F18)</f>
        <v>872</v>
      </c>
      <c r="F32" s="37">
        <f>SUM(F19:F28)</f>
        <v>1127</v>
      </c>
      <c r="G32" s="37">
        <f>SUM(J4:J13)</f>
        <v>1321</v>
      </c>
      <c r="H32" s="37">
        <f>SUM(J14:J23)</f>
        <v>1569</v>
      </c>
      <c r="I32" s="37">
        <f>J24+J25+J26+J27+J28+N4+N5+N6+N7+N8</f>
        <v>1836</v>
      </c>
      <c r="J32" s="37">
        <f>SUM(N9:N18)</f>
        <v>1010</v>
      </c>
      <c r="K32" s="37">
        <f>SUM(N19:N28)</f>
        <v>194</v>
      </c>
      <c r="L32" s="50">
        <f>SUM(R4:R9)</f>
        <v>3</v>
      </c>
      <c r="M32" s="53">
        <f>SUM(B32:L32)</f>
        <v>10209</v>
      </c>
      <c r="O32" s="33" t="s">
        <v>122</v>
      </c>
      <c r="P32" s="16">
        <f>SUM(B4:B18)</f>
        <v>1139</v>
      </c>
      <c r="Q32" s="16">
        <f>SUM(C4:C18)</f>
        <v>1071</v>
      </c>
      <c r="R32" s="44">
        <f>SUM(P32:Q32)</f>
        <v>2210</v>
      </c>
    </row>
    <row r="33" spans="1:18" ht="19.5" thickBot="1" x14ac:dyDescent="0.45">
      <c r="A33" s="46" t="s">
        <v>106</v>
      </c>
      <c r="B33" s="47">
        <f>SUM(C4:C13)</f>
        <v>641</v>
      </c>
      <c r="C33" s="16">
        <f>SUM(C14:C23)</f>
        <v>866</v>
      </c>
      <c r="D33" s="16">
        <f>C24+C25+C26+C27+C28+G4+G5+G6+G7+G8</f>
        <v>641</v>
      </c>
      <c r="E33" s="16">
        <f>SUM(G9:G18)</f>
        <v>806</v>
      </c>
      <c r="F33" s="16">
        <f>SUM(G19:G28)</f>
        <v>1134</v>
      </c>
      <c r="G33" s="16">
        <f>SUM(K4:K13)</f>
        <v>1408</v>
      </c>
      <c r="H33" s="16">
        <f>SUM(K14:K23)</f>
        <v>1763</v>
      </c>
      <c r="I33" s="16">
        <f>K24+K25+K26+K27+K28+O4+O5+O6+O7+O8</f>
        <v>2114</v>
      </c>
      <c r="J33" s="16">
        <f>SUM(O9:O18)</f>
        <v>1590</v>
      </c>
      <c r="K33" s="16">
        <f>SUM(O19:O28)</f>
        <v>704</v>
      </c>
      <c r="L33" s="51">
        <f>SUM(S4:S9)</f>
        <v>38</v>
      </c>
      <c r="M33" s="54">
        <f t="shared" ref="M33:M34" si="5">SUM(B33:L33)</f>
        <v>11705</v>
      </c>
      <c r="O33" s="21" t="s">
        <v>120</v>
      </c>
      <c r="P33" s="12">
        <f>SUM(J19:J28,N4:N28,R4:R9)</f>
        <v>3917</v>
      </c>
      <c r="Q33" s="12">
        <f>SUM(K19:K28,O4:O28,S4:S9)</f>
        <v>5466</v>
      </c>
      <c r="R33" s="44">
        <f t="shared" ref="R33:R34" si="6">SUM(P33:Q33)</f>
        <v>9383</v>
      </c>
    </row>
    <row r="34" spans="1:18" ht="19.5" thickBot="1" x14ac:dyDescent="0.45">
      <c r="A34" s="35" t="s">
        <v>107</v>
      </c>
      <c r="B34" s="27">
        <f>SUM(B32:B33)</f>
        <v>1296</v>
      </c>
      <c r="C34" s="39">
        <f t="shared" ref="C34:L34" si="7">SUM(C32:C33)</f>
        <v>1795</v>
      </c>
      <c r="D34" s="39">
        <f t="shared" si="7"/>
        <v>1334</v>
      </c>
      <c r="E34" s="39">
        <f t="shared" si="7"/>
        <v>1678</v>
      </c>
      <c r="F34" s="39">
        <f t="shared" si="7"/>
        <v>2261</v>
      </c>
      <c r="G34" s="39">
        <f t="shared" si="7"/>
        <v>2729</v>
      </c>
      <c r="H34" s="39">
        <f t="shared" si="7"/>
        <v>3332</v>
      </c>
      <c r="I34" s="39">
        <f t="shared" si="7"/>
        <v>3950</v>
      </c>
      <c r="J34" s="39">
        <f t="shared" si="7"/>
        <v>2600</v>
      </c>
      <c r="K34" s="39">
        <f t="shared" si="7"/>
        <v>898</v>
      </c>
      <c r="L34" s="52">
        <f t="shared" si="7"/>
        <v>41</v>
      </c>
      <c r="M34" s="55">
        <f t="shared" si="5"/>
        <v>21914</v>
      </c>
      <c r="O34" s="29" t="s">
        <v>121</v>
      </c>
      <c r="P34" s="13">
        <f>SUM(N4:N28,R4:R9)</f>
        <v>1976</v>
      </c>
      <c r="Q34" s="13">
        <f>SUM(O4:O28,S4:S9)</f>
        <v>3351</v>
      </c>
      <c r="R34" s="45">
        <f t="shared" si="6"/>
        <v>5327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48881-9E39-436F-AD65-D4E2E75F5276}">
  <dimension ref="A1:T34"/>
  <sheetViews>
    <sheetView view="pageBreakPreview" zoomScale="55" zoomScaleNormal="100" zoomScaleSheetLayoutView="55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45</v>
      </c>
      <c r="C4" s="17">
        <v>45</v>
      </c>
      <c r="D4" s="18">
        <f>SUM(B4:C4)</f>
        <v>90</v>
      </c>
      <c r="E4" s="32" t="s">
        <v>25</v>
      </c>
      <c r="F4" s="16">
        <v>57</v>
      </c>
      <c r="G4" s="17">
        <v>61</v>
      </c>
      <c r="H4" s="18">
        <f>SUM(F4:G4)</f>
        <v>118</v>
      </c>
      <c r="I4" s="32" t="s">
        <v>50</v>
      </c>
      <c r="J4" s="16">
        <v>131</v>
      </c>
      <c r="K4" s="17">
        <v>140</v>
      </c>
      <c r="L4" s="18">
        <f>SUM(J4:K4)</f>
        <v>271</v>
      </c>
      <c r="M4" s="33" t="s">
        <v>75</v>
      </c>
      <c r="N4" s="16">
        <v>209</v>
      </c>
      <c r="O4" s="17">
        <v>275</v>
      </c>
      <c r="P4" s="18">
        <f>SUM(N4:O4)</f>
        <v>484</v>
      </c>
      <c r="Q4" s="33" t="s">
        <v>100</v>
      </c>
      <c r="R4" s="16">
        <v>2</v>
      </c>
      <c r="S4" s="17">
        <v>8</v>
      </c>
      <c r="T4" s="19">
        <f>SUM(R4:S4)</f>
        <v>10</v>
      </c>
    </row>
    <row r="5" spans="1:20" x14ac:dyDescent="0.4">
      <c r="A5" s="21" t="s">
        <v>1</v>
      </c>
      <c r="B5" s="12">
        <v>52</v>
      </c>
      <c r="C5" s="3">
        <v>54</v>
      </c>
      <c r="D5" s="18">
        <f t="shared" ref="D5:D28" si="0">SUM(B5:C5)</f>
        <v>106</v>
      </c>
      <c r="E5" s="21" t="s">
        <v>26</v>
      </c>
      <c r="F5" s="12">
        <v>65</v>
      </c>
      <c r="G5" s="3">
        <v>57</v>
      </c>
      <c r="H5" s="18">
        <f t="shared" ref="H5:H28" si="1">SUM(F5:G5)</f>
        <v>122</v>
      </c>
      <c r="I5" s="21" t="s">
        <v>51</v>
      </c>
      <c r="J5" s="12">
        <v>141</v>
      </c>
      <c r="K5" s="3">
        <v>145</v>
      </c>
      <c r="L5" s="18">
        <f t="shared" ref="L5:L28" si="2">SUM(J5:K5)</f>
        <v>286</v>
      </c>
      <c r="M5" s="28" t="s">
        <v>76</v>
      </c>
      <c r="N5" s="12">
        <v>169</v>
      </c>
      <c r="O5" s="3">
        <v>238</v>
      </c>
      <c r="P5" s="18">
        <f t="shared" ref="P5:P28" si="3">SUM(N5:O5)</f>
        <v>407</v>
      </c>
      <c r="Q5" s="28" t="s">
        <v>101</v>
      </c>
      <c r="R5" s="12">
        <v>2</v>
      </c>
      <c r="S5" s="3">
        <v>13</v>
      </c>
      <c r="T5" s="19">
        <f t="shared" ref="T5:T9" si="4">SUM(R5:S5)</f>
        <v>15</v>
      </c>
    </row>
    <row r="6" spans="1:20" x14ac:dyDescent="0.4">
      <c r="A6" s="21" t="s">
        <v>2</v>
      </c>
      <c r="B6" s="12">
        <v>55</v>
      </c>
      <c r="C6" s="3">
        <v>57</v>
      </c>
      <c r="D6" s="18">
        <f t="shared" si="0"/>
        <v>112</v>
      </c>
      <c r="E6" s="21" t="s">
        <v>27</v>
      </c>
      <c r="F6" s="12">
        <v>62</v>
      </c>
      <c r="G6" s="3">
        <v>51</v>
      </c>
      <c r="H6" s="18">
        <f t="shared" si="1"/>
        <v>113</v>
      </c>
      <c r="I6" s="21" t="s">
        <v>52</v>
      </c>
      <c r="J6" s="12">
        <v>149</v>
      </c>
      <c r="K6" s="3">
        <v>138</v>
      </c>
      <c r="L6" s="18">
        <f t="shared" si="2"/>
        <v>287</v>
      </c>
      <c r="M6" s="28" t="s">
        <v>77</v>
      </c>
      <c r="N6" s="12">
        <v>106</v>
      </c>
      <c r="O6" s="3">
        <v>132</v>
      </c>
      <c r="P6" s="18">
        <f t="shared" si="3"/>
        <v>238</v>
      </c>
      <c r="Q6" s="28" t="s">
        <v>102</v>
      </c>
      <c r="R6" s="12">
        <v>0</v>
      </c>
      <c r="S6" s="3">
        <v>7</v>
      </c>
      <c r="T6" s="19">
        <f t="shared" si="4"/>
        <v>7</v>
      </c>
    </row>
    <row r="7" spans="1:20" x14ac:dyDescent="0.4">
      <c r="A7" s="21" t="s">
        <v>3</v>
      </c>
      <c r="B7" s="12">
        <v>64</v>
      </c>
      <c r="C7" s="3">
        <v>70</v>
      </c>
      <c r="D7" s="18">
        <f t="shared" si="0"/>
        <v>134</v>
      </c>
      <c r="E7" s="21" t="s">
        <v>28</v>
      </c>
      <c r="F7" s="12">
        <v>80</v>
      </c>
      <c r="G7" s="3">
        <v>65</v>
      </c>
      <c r="H7" s="18">
        <f t="shared" si="1"/>
        <v>145</v>
      </c>
      <c r="I7" s="21" t="s">
        <v>53</v>
      </c>
      <c r="J7" s="12">
        <v>132</v>
      </c>
      <c r="K7" s="3">
        <v>149</v>
      </c>
      <c r="L7" s="18">
        <f t="shared" si="2"/>
        <v>281</v>
      </c>
      <c r="M7" s="28" t="s">
        <v>78</v>
      </c>
      <c r="N7" s="12">
        <v>105</v>
      </c>
      <c r="O7" s="3">
        <v>161</v>
      </c>
      <c r="P7" s="18">
        <f t="shared" si="3"/>
        <v>266</v>
      </c>
      <c r="Q7" s="28" t="s">
        <v>103</v>
      </c>
      <c r="R7" s="12">
        <v>0</v>
      </c>
      <c r="S7" s="3">
        <v>6</v>
      </c>
      <c r="T7" s="19">
        <f t="shared" si="4"/>
        <v>6</v>
      </c>
    </row>
    <row r="8" spans="1:20" x14ac:dyDescent="0.4">
      <c r="A8" s="21" t="s">
        <v>4</v>
      </c>
      <c r="B8" s="12">
        <v>71</v>
      </c>
      <c r="C8" s="3">
        <v>56</v>
      </c>
      <c r="D8" s="18">
        <f t="shared" si="0"/>
        <v>127</v>
      </c>
      <c r="E8" s="21" t="s">
        <v>29</v>
      </c>
      <c r="F8" s="12">
        <v>82</v>
      </c>
      <c r="G8" s="3">
        <v>66</v>
      </c>
      <c r="H8" s="18">
        <f t="shared" si="1"/>
        <v>148</v>
      </c>
      <c r="I8" s="21" t="s">
        <v>54</v>
      </c>
      <c r="J8" s="12">
        <v>124</v>
      </c>
      <c r="K8" s="3">
        <v>122</v>
      </c>
      <c r="L8" s="18">
        <f t="shared" si="2"/>
        <v>246</v>
      </c>
      <c r="M8" s="28" t="s">
        <v>79</v>
      </c>
      <c r="N8" s="12">
        <v>144</v>
      </c>
      <c r="O8" s="3">
        <v>193</v>
      </c>
      <c r="P8" s="18">
        <f t="shared" si="3"/>
        <v>337</v>
      </c>
      <c r="Q8" s="28" t="s">
        <v>104</v>
      </c>
      <c r="R8" s="12">
        <v>0</v>
      </c>
      <c r="S8" s="3">
        <v>4</v>
      </c>
      <c r="T8" s="19">
        <f t="shared" si="4"/>
        <v>4</v>
      </c>
    </row>
    <row r="9" spans="1:20" x14ac:dyDescent="0.4">
      <c r="A9" s="21" t="s">
        <v>5</v>
      </c>
      <c r="B9" s="12">
        <v>69</v>
      </c>
      <c r="C9" s="3">
        <v>67</v>
      </c>
      <c r="D9" s="18">
        <f t="shared" si="0"/>
        <v>136</v>
      </c>
      <c r="E9" s="21" t="s">
        <v>30</v>
      </c>
      <c r="F9" s="12">
        <v>67</v>
      </c>
      <c r="G9" s="3">
        <v>67</v>
      </c>
      <c r="H9" s="18">
        <f t="shared" si="1"/>
        <v>134</v>
      </c>
      <c r="I9" s="21" t="s">
        <v>55</v>
      </c>
      <c r="J9" s="12">
        <v>142</v>
      </c>
      <c r="K9" s="3">
        <v>148</v>
      </c>
      <c r="L9" s="18">
        <f t="shared" si="2"/>
        <v>290</v>
      </c>
      <c r="M9" s="28" t="s">
        <v>80</v>
      </c>
      <c r="N9" s="12">
        <v>125</v>
      </c>
      <c r="O9" s="3">
        <v>160</v>
      </c>
      <c r="P9" s="18">
        <f t="shared" si="3"/>
        <v>285</v>
      </c>
      <c r="Q9" s="28" t="s">
        <v>123</v>
      </c>
      <c r="R9" s="12">
        <v>0</v>
      </c>
      <c r="S9" s="3">
        <v>0</v>
      </c>
      <c r="T9" s="19">
        <f t="shared" si="4"/>
        <v>0</v>
      </c>
    </row>
    <row r="10" spans="1:20" x14ac:dyDescent="0.4">
      <c r="A10" s="21" t="s">
        <v>6</v>
      </c>
      <c r="B10" s="12">
        <v>94</v>
      </c>
      <c r="C10" s="3">
        <v>92</v>
      </c>
      <c r="D10" s="18">
        <f t="shared" si="0"/>
        <v>186</v>
      </c>
      <c r="E10" s="21" t="s">
        <v>31</v>
      </c>
      <c r="F10" s="12">
        <v>67</v>
      </c>
      <c r="G10" s="3">
        <v>70</v>
      </c>
      <c r="H10" s="18">
        <f t="shared" si="1"/>
        <v>137</v>
      </c>
      <c r="I10" s="21" t="s">
        <v>56</v>
      </c>
      <c r="J10" s="12">
        <v>137</v>
      </c>
      <c r="K10" s="3">
        <v>164</v>
      </c>
      <c r="L10" s="18">
        <f t="shared" si="2"/>
        <v>301</v>
      </c>
      <c r="M10" s="28" t="s">
        <v>81</v>
      </c>
      <c r="N10" s="12">
        <v>136</v>
      </c>
      <c r="O10" s="3">
        <v>199</v>
      </c>
      <c r="P10" s="18">
        <f t="shared" si="3"/>
        <v>335</v>
      </c>
      <c r="Q10" s="28"/>
      <c r="R10" s="12"/>
      <c r="S10" s="3"/>
      <c r="T10" s="6"/>
    </row>
    <row r="11" spans="1:20" x14ac:dyDescent="0.4">
      <c r="A11" s="21" t="s">
        <v>7</v>
      </c>
      <c r="B11" s="12">
        <v>85</v>
      </c>
      <c r="C11" s="3">
        <v>66</v>
      </c>
      <c r="D11" s="18">
        <f t="shared" si="0"/>
        <v>151</v>
      </c>
      <c r="E11" s="21" t="s">
        <v>32</v>
      </c>
      <c r="F11" s="12">
        <v>94</v>
      </c>
      <c r="G11" s="3">
        <v>68</v>
      </c>
      <c r="H11" s="18">
        <f t="shared" si="1"/>
        <v>162</v>
      </c>
      <c r="I11" s="21" t="s">
        <v>57</v>
      </c>
      <c r="J11" s="12">
        <v>120</v>
      </c>
      <c r="K11" s="3">
        <v>120</v>
      </c>
      <c r="L11" s="18">
        <f t="shared" si="2"/>
        <v>240</v>
      </c>
      <c r="M11" s="28" t="s">
        <v>82</v>
      </c>
      <c r="N11" s="12">
        <v>123</v>
      </c>
      <c r="O11" s="3">
        <v>198</v>
      </c>
      <c r="P11" s="18">
        <f t="shared" si="3"/>
        <v>321</v>
      </c>
      <c r="Q11" s="28"/>
      <c r="R11" s="12"/>
      <c r="S11" s="3"/>
      <c r="T11" s="6"/>
    </row>
    <row r="12" spans="1:20" x14ac:dyDescent="0.4">
      <c r="A12" s="21" t="s">
        <v>8</v>
      </c>
      <c r="B12" s="12">
        <v>73</v>
      </c>
      <c r="C12" s="3">
        <v>84</v>
      </c>
      <c r="D12" s="18">
        <f t="shared" si="0"/>
        <v>157</v>
      </c>
      <c r="E12" s="21" t="s">
        <v>33</v>
      </c>
      <c r="F12" s="12">
        <v>75</v>
      </c>
      <c r="G12" s="3">
        <v>76</v>
      </c>
      <c r="H12" s="18">
        <f t="shared" si="1"/>
        <v>151</v>
      </c>
      <c r="I12" s="21" t="s">
        <v>58</v>
      </c>
      <c r="J12" s="12">
        <v>133</v>
      </c>
      <c r="K12" s="3">
        <v>137</v>
      </c>
      <c r="L12" s="18">
        <f t="shared" si="2"/>
        <v>270</v>
      </c>
      <c r="M12" s="28" t="s">
        <v>83</v>
      </c>
      <c r="N12" s="12">
        <v>138</v>
      </c>
      <c r="O12" s="3">
        <v>140</v>
      </c>
      <c r="P12" s="18">
        <f t="shared" si="3"/>
        <v>278</v>
      </c>
      <c r="Q12" s="28"/>
      <c r="R12" s="12"/>
      <c r="S12" s="3"/>
      <c r="T12" s="6"/>
    </row>
    <row r="13" spans="1:20" x14ac:dyDescent="0.4">
      <c r="A13" s="21" t="s">
        <v>9</v>
      </c>
      <c r="B13" s="12">
        <v>75</v>
      </c>
      <c r="C13" s="3">
        <v>85</v>
      </c>
      <c r="D13" s="18">
        <f t="shared" si="0"/>
        <v>160</v>
      </c>
      <c r="E13" s="21" t="s">
        <v>34</v>
      </c>
      <c r="F13" s="12">
        <v>87</v>
      </c>
      <c r="G13" s="3">
        <v>78</v>
      </c>
      <c r="H13" s="18">
        <f t="shared" si="1"/>
        <v>165</v>
      </c>
      <c r="I13" s="21" t="s">
        <v>59</v>
      </c>
      <c r="J13" s="12">
        <v>120</v>
      </c>
      <c r="K13" s="3">
        <v>139</v>
      </c>
      <c r="L13" s="18">
        <f t="shared" si="2"/>
        <v>259</v>
      </c>
      <c r="M13" s="28" t="s">
        <v>84</v>
      </c>
      <c r="N13" s="12">
        <v>110</v>
      </c>
      <c r="O13" s="3">
        <v>152</v>
      </c>
      <c r="P13" s="18">
        <f t="shared" si="3"/>
        <v>262</v>
      </c>
      <c r="Q13" s="28"/>
      <c r="R13" s="12"/>
      <c r="S13" s="3"/>
      <c r="T13" s="6"/>
    </row>
    <row r="14" spans="1:20" x14ac:dyDescent="0.4">
      <c r="A14" s="21" t="s">
        <v>10</v>
      </c>
      <c r="B14" s="12">
        <v>100</v>
      </c>
      <c r="C14" s="3">
        <v>84</v>
      </c>
      <c r="D14" s="18">
        <f t="shared" si="0"/>
        <v>184</v>
      </c>
      <c r="E14" s="21" t="s">
        <v>35</v>
      </c>
      <c r="F14" s="12">
        <v>89</v>
      </c>
      <c r="G14" s="3">
        <v>91</v>
      </c>
      <c r="H14" s="18">
        <f t="shared" si="1"/>
        <v>180</v>
      </c>
      <c r="I14" s="21" t="s">
        <v>60</v>
      </c>
      <c r="J14" s="12">
        <v>137</v>
      </c>
      <c r="K14" s="3">
        <v>159</v>
      </c>
      <c r="L14" s="18">
        <f t="shared" si="2"/>
        <v>296</v>
      </c>
      <c r="M14" s="28" t="s">
        <v>85</v>
      </c>
      <c r="N14" s="12">
        <v>91</v>
      </c>
      <c r="O14" s="3">
        <v>156</v>
      </c>
      <c r="P14" s="18">
        <f t="shared" si="3"/>
        <v>247</v>
      </c>
      <c r="Q14" s="28"/>
      <c r="R14" s="12"/>
      <c r="S14" s="3"/>
      <c r="T14" s="6"/>
    </row>
    <row r="15" spans="1:20" x14ac:dyDescent="0.4">
      <c r="A15" s="21" t="s">
        <v>11</v>
      </c>
      <c r="B15" s="12">
        <v>111</v>
      </c>
      <c r="C15" s="3">
        <v>82</v>
      </c>
      <c r="D15" s="18">
        <f t="shared" si="0"/>
        <v>193</v>
      </c>
      <c r="E15" s="21" t="s">
        <v>36</v>
      </c>
      <c r="F15" s="12">
        <v>97</v>
      </c>
      <c r="G15" s="3">
        <v>86</v>
      </c>
      <c r="H15" s="18">
        <f t="shared" si="1"/>
        <v>183</v>
      </c>
      <c r="I15" s="21" t="s">
        <v>61</v>
      </c>
      <c r="J15" s="12">
        <v>144</v>
      </c>
      <c r="K15" s="3">
        <v>143</v>
      </c>
      <c r="L15" s="18">
        <f t="shared" si="2"/>
        <v>287</v>
      </c>
      <c r="M15" s="28" t="s">
        <v>86</v>
      </c>
      <c r="N15" s="12">
        <v>89</v>
      </c>
      <c r="O15" s="3">
        <v>170</v>
      </c>
      <c r="P15" s="18">
        <f t="shared" si="3"/>
        <v>259</v>
      </c>
      <c r="Q15" s="30"/>
      <c r="R15" s="14"/>
      <c r="S15" s="4"/>
      <c r="T15" s="7"/>
    </row>
    <row r="16" spans="1:20" x14ac:dyDescent="0.4">
      <c r="A16" s="21" t="s">
        <v>12</v>
      </c>
      <c r="B16" s="12">
        <v>103</v>
      </c>
      <c r="C16" s="3">
        <v>89</v>
      </c>
      <c r="D16" s="18">
        <f t="shared" si="0"/>
        <v>192</v>
      </c>
      <c r="E16" s="21" t="s">
        <v>37</v>
      </c>
      <c r="F16" s="12">
        <v>102</v>
      </c>
      <c r="G16" s="3">
        <v>82</v>
      </c>
      <c r="H16" s="18">
        <f t="shared" si="1"/>
        <v>184</v>
      </c>
      <c r="I16" s="21" t="s">
        <v>62</v>
      </c>
      <c r="J16" s="12">
        <v>136</v>
      </c>
      <c r="K16" s="3">
        <v>160</v>
      </c>
      <c r="L16" s="18">
        <f t="shared" si="2"/>
        <v>296</v>
      </c>
      <c r="M16" s="28" t="s">
        <v>87</v>
      </c>
      <c r="N16" s="12">
        <v>82</v>
      </c>
      <c r="O16" s="3">
        <v>157</v>
      </c>
      <c r="P16" s="18">
        <f t="shared" si="3"/>
        <v>239</v>
      </c>
      <c r="Q16" s="30"/>
      <c r="R16" s="14"/>
      <c r="S16" s="4"/>
      <c r="T16" s="7"/>
    </row>
    <row r="17" spans="1:20" x14ac:dyDescent="0.4">
      <c r="A17" s="21" t="s">
        <v>13</v>
      </c>
      <c r="B17" s="12">
        <v>102</v>
      </c>
      <c r="C17" s="3">
        <v>83</v>
      </c>
      <c r="D17" s="18">
        <f t="shared" si="0"/>
        <v>185</v>
      </c>
      <c r="E17" s="21" t="s">
        <v>38</v>
      </c>
      <c r="F17" s="12">
        <v>118</v>
      </c>
      <c r="G17" s="3">
        <v>111</v>
      </c>
      <c r="H17" s="18">
        <f t="shared" si="1"/>
        <v>229</v>
      </c>
      <c r="I17" s="21" t="s">
        <v>63</v>
      </c>
      <c r="J17" s="12">
        <v>154</v>
      </c>
      <c r="K17" s="3">
        <v>147</v>
      </c>
      <c r="L17" s="18">
        <f t="shared" si="2"/>
        <v>301</v>
      </c>
      <c r="M17" s="28" t="s">
        <v>88</v>
      </c>
      <c r="N17" s="12">
        <v>69</v>
      </c>
      <c r="O17" s="3">
        <v>144</v>
      </c>
      <c r="P17" s="18">
        <f t="shared" si="3"/>
        <v>213</v>
      </c>
      <c r="Q17" s="30"/>
      <c r="R17" s="14"/>
      <c r="S17" s="4"/>
      <c r="T17" s="7"/>
    </row>
    <row r="18" spans="1:20" x14ac:dyDescent="0.4">
      <c r="A18" s="21" t="s">
        <v>14</v>
      </c>
      <c r="B18" s="12">
        <v>89</v>
      </c>
      <c r="C18" s="3">
        <v>107</v>
      </c>
      <c r="D18" s="18">
        <f t="shared" si="0"/>
        <v>196</v>
      </c>
      <c r="E18" s="21" t="s">
        <v>39</v>
      </c>
      <c r="F18" s="12">
        <v>109</v>
      </c>
      <c r="G18" s="3">
        <v>102</v>
      </c>
      <c r="H18" s="18">
        <f t="shared" si="1"/>
        <v>211</v>
      </c>
      <c r="I18" s="21" t="s">
        <v>64</v>
      </c>
      <c r="J18" s="12">
        <v>149</v>
      </c>
      <c r="K18" s="3">
        <v>174</v>
      </c>
      <c r="L18" s="18">
        <f t="shared" si="2"/>
        <v>323</v>
      </c>
      <c r="M18" s="28" t="s">
        <v>89</v>
      </c>
      <c r="N18" s="12">
        <v>57</v>
      </c>
      <c r="O18" s="3">
        <v>136</v>
      </c>
      <c r="P18" s="18">
        <f t="shared" si="3"/>
        <v>193</v>
      </c>
      <c r="Q18" s="30"/>
      <c r="R18" s="14"/>
      <c r="S18" s="4"/>
      <c r="T18" s="7"/>
    </row>
    <row r="19" spans="1:20" x14ac:dyDescent="0.4">
      <c r="A19" s="21" t="s">
        <v>15</v>
      </c>
      <c r="B19" s="12">
        <v>112</v>
      </c>
      <c r="C19" s="3">
        <v>82</v>
      </c>
      <c r="D19" s="18">
        <f t="shared" si="0"/>
        <v>194</v>
      </c>
      <c r="E19" s="21" t="s">
        <v>40</v>
      </c>
      <c r="F19" s="12">
        <v>96</v>
      </c>
      <c r="G19" s="3">
        <v>116</v>
      </c>
      <c r="H19" s="18">
        <f t="shared" si="1"/>
        <v>212</v>
      </c>
      <c r="I19" s="21" t="s">
        <v>65</v>
      </c>
      <c r="J19" s="12">
        <v>184</v>
      </c>
      <c r="K19" s="3">
        <v>187</v>
      </c>
      <c r="L19" s="18">
        <f t="shared" si="2"/>
        <v>371</v>
      </c>
      <c r="M19" s="28" t="s">
        <v>90</v>
      </c>
      <c r="N19" s="12">
        <v>47</v>
      </c>
      <c r="O19" s="3">
        <v>142</v>
      </c>
      <c r="P19" s="18">
        <f t="shared" si="3"/>
        <v>189</v>
      </c>
      <c r="Q19" s="30"/>
      <c r="R19" s="14"/>
      <c r="S19" s="4"/>
      <c r="T19" s="7"/>
    </row>
    <row r="20" spans="1:20" x14ac:dyDescent="0.4">
      <c r="A20" s="21" t="s">
        <v>16</v>
      </c>
      <c r="B20" s="12">
        <v>119</v>
      </c>
      <c r="C20" s="3">
        <v>88</v>
      </c>
      <c r="D20" s="18">
        <f t="shared" si="0"/>
        <v>207</v>
      </c>
      <c r="E20" s="21" t="s">
        <v>41</v>
      </c>
      <c r="F20" s="12">
        <v>111</v>
      </c>
      <c r="G20" s="3">
        <v>103</v>
      </c>
      <c r="H20" s="18">
        <f t="shared" si="1"/>
        <v>214</v>
      </c>
      <c r="I20" s="21" t="s">
        <v>66</v>
      </c>
      <c r="J20" s="12">
        <v>177</v>
      </c>
      <c r="K20" s="3">
        <v>184</v>
      </c>
      <c r="L20" s="18">
        <f t="shared" si="2"/>
        <v>361</v>
      </c>
      <c r="M20" s="28" t="s">
        <v>91</v>
      </c>
      <c r="N20" s="12">
        <v>47</v>
      </c>
      <c r="O20" s="3">
        <v>106</v>
      </c>
      <c r="P20" s="18">
        <f t="shared" si="3"/>
        <v>153</v>
      </c>
      <c r="Q20" s="30"/>
      <c r="R20" s="14"/>
      <c r="S20" s="4"/>
      <c r="T20" s="7"/>
    </row>
    <row r="21" spans="1:20" x14ac:dyDescent="0.4">
      <c r="A21" s="21" t="s">
        <v>17</v>
      </c>
      <c r="B21" s="12">
        <v>97</v>
      </c>
      <c r="C21" s="3">
        <v>92</v>
      </c>
      <c r="D21" s="18">
        <f t="shared" si="0"/>
        <v>189</v>
      </c>
      <c r="E21" s="21" t="s">
        <v>42</v>
      </c>
      <c r="F21" s="12">
        <v>109</v>
      </c>
      <c r="G21" s="3">
        <v>99</v>
      </c>
      <c r="H21" s="18">
        <f t="shared" si="1"/>
        <v>208</v>
      </c>
      <c r="I21" s="21" t="s">
        <v>67</v>
      </c>
      <c r="J21" s="12">
        <v>178</v>
      </c>
      <c r="K21" s="3">
        <v>218</v>
      </c>
      <c r="L21" s="18">
        <f t="shared" si="2"/>
        <v>396</v>
      </c>
      <c r="M21" s="28" t="s">
        <v>92</v>
      </c>
      <c r="N21" s="12">
        <v>27</v>
      </c>
      <c r="O21" s="3">
        <v>96</v>
      </c>
      <c r="P21" s="18">
        <f t="shared" si="3"/>
        <v>123</v>
      </c>
      <c r="Q21" s="30"/>
      <c r="R21" s="14"/>
      <c r="S21" s="4"/>
      <c r="T21" s="7"/>
    </row>
    <row r="22" spans="1:20" x14ac:dyDescent="0.4">
      <c r="A22" s="21" t="s">
        <v>18</v>
      </c>
      <c r="B22" s="12">
        <v>66</v>
      </c>
      <c r="C22" s="3">
        <v>84</v>
      </c>
      <c r="D22" s="18">
        <f t="shared" si="0"/>
        <v>150</v>
      </c>
      <c r="E22" s="21" t="s">
        <v>43</v>
      </c>
      <c r="F22" s="12">
        <v>111</v>
      </c>
      <c r="G22" s="3">
        <v>113</v>
      </c>
      <c r="H22" s="18">
        <f t="shared" si="1"/>
        <v>224</v>
      </c>
      <c r="I22" s="21" t="s">
        <v>68</v>
      </c>
      <c r="J22" s="12">
        <v>161</v>
      </c>
      <c r="K22" s="3">
        <v>223</v>
      </c>
      <c r="L22" s="18">
        <f t="shared" si="2"/>
        <v>384</v>
      </c>
      <c r="M22" s="28" t="s">
        <v>93</v>
      </c>
      <c r="N22" s="12">
        <v>19</v>
      </c>
      <c r="O22" s="3">
        <v>93</v>
      </c>
      <c r="P22" s="18">
        <f t="shared" si="3"/>
        <v>112</v>
      </c>
      <c r="Q22" s="30"/>
      <c r="R22" s="14"/>
      <c r="S22" s="4"/>
      <c r="T22" s="7"/>
    </row>
    <row r="23" spans="1:20" x14ac:dyDescent="0.4">
      <c r="A23" s="21" t="s">
        <v>19</v>
      </c>
      <c r="B23" s="12">
        <v>58</v>
      </c>
      <c r="C23" s="3">
        <v>85</v>
      </c>
      <c r="D23" s="18">
        <f t="shared" si="0"/>
        <v>143</v>
      </c>
      <c r="E23" s="21" t="s">
        <v>44</v>
      </c>
      <c r="F23" s="12">
        <v>108</v>
      </c>
      <c r="G23" s="3">
        <v>118</v>
      </c>
      <c r="H23" s="18">
        <f t="shared" si="1"/>
        <v>226</v>
      </c>
      <c r="I23" s="21" t="s">
        <v>69</v>
      </c>
      <c r="J23" s="12">
        <v>218</v>
      </c>
      <c r="K23" s="3">
        <v>231</v>
      </c>
      <c r="L23" s="18">
        <f t="shared" si="2"/>
        <v>449</v>
      </c>
      <c r="M23" s="28" t="s">
        <v>94</v>
      </c>
      <c r="N23" s="12">
        <v>16</v>
      </c>
      <c r="O23" s="3">
        <v>74</v>
      </c>
      <c r="P23" s="18">
        <f t="shared" si="3"/>
        <v>90</v>
      </c>
      <c r="Q23" s="30"/>
      <c r="R23" s="14"/>
      <c r="S23" s="4"/>
      <c r="T23" s="7"/>
    </row>
    <row r="24" spans="1:20" x14ac:dyDescent="0.4">
      <c r="A24" s="21" t="s">
        <v>20</v>
      </c>
      <c r="B24" s="12">
        <v>65</v>
      </c>
      <c r="C24" s="3">
        <v>70</v>
      </c>
      <c r="D24" s="18">
        <f t="shared" si="0"/>
        <v>135</v>
      </c>
      <c r="E24" s="21" t="s">
        <v>45</v>
      </c>
      <c r="F24" s="12">
        <v>100</v>
      </c>
      <c r="G24" s="3">
        <v>112</v>
      </c>
      <c r="H24" s="18">
        <f t="shared" si="1"/>
        <v>212</v>
      </c>
      <c r="I24" s="21" t="s">
        <v>70</v>
      </c>
      <c r="J24" s="12">
        <v>205</v>
      </c>
      <c r="K24" s="3">
        <v>192</v>
      </c>
      <c r="L24" s="18">
        <f t="shared" si="2"/>
        <v>397</v>
      </c>
      <c r="M24" s="28" t="s">
        <v>95</v>
      </c>
      <c r="N24" s="12">
        <v>12</v>
      </c>
      <c r="O24" s="3">
        <v>51</v>
      </c>
      <c r="P24" s="18">
        <f t="shared" si="3"/>
        <v>63</v>
      </c>
      <c r="Q24" s="30"/>
      <c r="R24" s="14"/>
      <c r="S24" s="4"/>
      <c r="T24" s="7"/>
    </row>
    <row r="25" spans="1:20" x14ac:dyDescent="0.4">
      <c r="A25" s="21" t="s">
        <v>21</v>
      </c>
      <c r="B25" s="12">
        <v>70</v>
      </c>
      <c r="C25" s="3">
        <v>78</v>
      </c>
      <c r="D25" s="18">
        <f t="shared" si="0"/>
        <v>148</v>
      </c>
      <c r="E25" s="21" t="s">
        <v>46</v>
      </c>
      <c r="F25" s="12">
        <v>129</v>
      </c>
      <c r="G25" s="3">
        <v>103</v>
      </c>
      <c r="H25" s="18">
        <f t="shared" si="1"/>
        <v>232</v>
      </c>
      <c r="I25" s="21" t="s">
        <v>71</v>
      </c>
      <c r="J25" s="12">
        <v>206</v>
      </c>
      <c r="K25" s="3">
        <v>228</v>
      </c>
      <c r="L25" s="18">
        <f t="shared" si="2"/>
        <v>434</v>
      </c>
      <c r="M25" s="28" t="s">
        <v>96</v>
      </c>
      <c r="N25" s="12">
        <v>10</v>
      </c>
      <c r="O25" s="3">
        <v>42</v>
      </c>
      <c r="P25" s="18">
        <f t="shared" si="3"/>
        <v>52</v>
      </c>
      <c r="Q25" s="30"/>
      <c r="R25" s="14"/>
      <c r="S25" s="4"/>
      <c r="T25" s="7"/>
    </row>
    <row r="26" spans="1:20" x14ac:dyDescent="0.4">
      <c r="A26" s="21" t="s">
        <v>22</v>
      </c>
      <c r="B26" s="12">
        <v>78</v>
      </c>
      <c r="C26" s="3">
        <v>74</v>
      </c>
      <c r="D26" s="18">
        <f t="shared" si="0"/>
        <v>152</v>
      </c>
      <c r="E26" s="21" t="s">
        <v>47</v>
      </c>
      <c r="F26" s="12">
        <v>125</v>
      </c>
      <c r="G26" s="3">
        <v>104</v>
      </c>
      <c r="H26" s="18">
        <f t="shared" si="1"/>
        <v>229</v>
      </c>
      <c r="I26" s="21" t="s">
        <v>72</v>
      </c>
      <c r="J26" s="12">
        <v>225</v>
      </c>
      <c r="K26" s="3">
        <v>213</v>
      </c>
      <c r="L26" s="18">
        <f t="shared" si="2"/>
        <v>438</v>
      </c>
      <c r="M26" s="28" t="s">
        <v>97</v>
      </c>
      <c r="N26" s="12">
        <v>7</v>
      </c>
      <c r="O26" s="3">
        <v>27</v>
      </c>
      <c r="P26" s="18">
        <f t="shared" si="3"/>
        <v>34</v>
      </c>
      <c r="Q26" s="30"/>
      <c r="R26" s="14"/>
      <c r="S26" s="4"/>
      <c r="T26" s="7"/>
    </row>
    <row r="27" spans="1:20" x14ac:dyDescent="0.4">
      <c r="A27" s="21" t="s">
        <v>23</v>
      </c>
      <c r="B27" s="12">
        <v>74</v>
      </c>
      <c r="C27" s="3">
        <v>66</v>
      </c>
      <c r="D27" s="18">
        <f t="shared" si="0"/>
        <v>140</v>
      </c>
      <c r="E27" s="21" t="s">
        <v>48</v>
      </c>
      <c r="F27" s="12">
        <v>116</v>
      </c>
      <c r="G27" s="3">
        <v>136</v>
      </c>
      <c r="H27" s="18">
        <f t="shared" si="1"/>
        <v>252</v>
      </c>
      <c r="I27" s="21" t="s">
        <v>73</v>
      </c>
      <c r="J27" s="12">
        <v>206</v>
      </c>
      <c r="K27" s="3">
        <v>238</v>
      </c>
      <c r="L27" s="18">
        <f t="shared" si="2"/>
        <v>444</v>
      </c>
      <c r="M27" s="28" t="s">
        <v>98</v>
      </c>
      <c r="N27" s="12">
        <v>4</v>
      </c>
      <c r="O27" s="3">
        <v>34</v>
      </c>
      <c r="P27" s="18">
        <f t="shared" si="3"/>
        <v>38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85</v>
      </c>
      <c r="C28" s="8">
        <v>77</v>
      </c>
      <c r="D28" s="49">
        <f t="shared" si="0"/>
        <v>162</v>
      </c>
      <c r="E28" s="22" t="s">
        <v>49</v>
      </c>
      <c r="F28" s="13">
        <v>118</v>
      </c>
      <c r="G28" s="8">
        <v>140</v>
      </c>
      <c r="H28" s="11">
        <f t="shared" si="1"/>
        <v>258</v>
      </c>
      <c r="I28" s="22" t="s">
        <v>74</v>
      </c>
      <c r="J28" s="13">
        <v>216</v>
      </c>
      <c r="K28" s="8">
        <v>252</v>
      </c>
      <c r="L28" s="49">
        <f t="shared" si="2"/>
        <v>468</v>
      </c>
      <c r="M28" s="29" t="s">
        <v>99</v>
      </c>
      <c r="N28" s="13">
        <v>2</v>
      </c>
      <c r="O28" s="8">
        <v>30</v>
      </c>
      <c r="P28" s="49">
        <f t="shared" si="3"/>
        <v>32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43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683</v>
      </c>
      <c r="C32" s="37">
        <f>SUM(B14:B23)</f>
        <v>957</v>
      </c>
      <c r="D32" s="37">
        <f>B24+B25+B26+B27+B28+F4+F5+F6+F7+F8</f>
        <v>718</v>
      </c>
      <c r="E32" s="37">
        <f>SUM(F9:F18)</f>
        <v>905</v>
      </c>
      <c r="F32" s="37">
        <f>SUM(F19:F28)</f>
        <v>1123</v>
      </c>
      <c r="G32" s="37">
        <f>SUM(J4:J13)</f>
        <v>1329</v>
      </c>
      <c r="H32" s="37">
        <f>SUM(J14:J23)</f>
        <v>1638</v>
      </c>
      <c r="I32" s="37">
        <f>J24+J25+J26+J27+J28+N4+N5+N6+N7+N8</f>
        <v>1791</v>
      </c>
      <c r="J32" s="37">
        <f>SUM(N9:N18)</f>
        <v>1020</v>
      </c>
      <c r="K32" s="37">
        <f>SUM(N19:N28)</f>
        <v>191</v>
      </c>
      <c r="L32" s="50">
        <f>SUM(R4:R9)</f>
        <v>4</v>
      </c>
      <c r="M32" s="53">
        <f>SUM(B32:L32)</f>
        <v>10359</v>
      </c>
      <c r="O32" s="33" t="s">
        <v>122</v>
      </c>
      <c r="P32" s="16">
        <f>SUM(B4:B18)</f>
        <v>1188</v>
      </c>
      <c r="Q32" s="16">
        <f>SUM(C4:C18)</f>
        <v>1121</v>
      </c>
      <c r="R32" s="44">
        <f>SUM(P32:Q32)</f>
        <v>2309</v>
      </c>
    </row>
    <row r="33" spans="1:18" ht="19.5" thickBot="1" x14ac:dyDescent="0.45">
      <c r="A33" s="46" t="s">
        <v>106</v>
      </c>
      <c r="B33" s="47">
        <f>SUM(C4:C13)</f>
        <v>676</v>
      </c>
      <c r="C33" s="16">
        <f>SUM(C14:C23)</f>
        <v>876</v>
      </c>
      <c r="D33" s="16">
        <f>C24+C25+C26+C27+C28+G4+G5+G6+G7+G8</f>
        <v>665</v>
      </c>
      <c r="E33" s="16">
        <f>SUM(G9:G18)</f>
        <v>831</v>
      </c>
      <c r="F33" s="16">
        <f>SUM(G19:G28)</f>
        <v>1144</v>
      </c>
      <c r="G33" s="16">
        <f>SUM(K4:K13)</f>
        <v>1402</v>
      </c>
      <c r="H33" s="16">
        <f>SUM(K14:K23)</f>
        <v>1826</v>
      </c>
      <c r="I33" s="16">
        <f>K24+K25+K26+K27+K28+O4+O5+O6+O7+O8</f>
        <v>2122</v>
      </c>
      <c r="J33" s="16">
        <f>SUM(O9:O18)</f>
        <v>1612</v>
      </c>
      <c r="K33" s="16">
        <f>SUM(O19:O28)</f>
        <v>695</v>
      </c>
      <c r="L33" s="51">
        <f>SUM(S4:S9)</f>
        <v>38</v>
      </c>
      <c r="M33" s="54">
        <f t="shared" ref="M33:M34" si="5">SUM(B33:L33)</f>
        <v>11887</v>
      </c>
      <c r="O33" s="21" t="s">
        <v>120</v>
      </c>
      <c r="P33" s="12">
        <f>SUM(J19:J28,N4:N28,R4:R9)</f>
        <v>3924</v>
      </c>
      <c r="Q33" s="12">
        <f>SUM(K19:K28,O4:O28,S4:S9)</f>
        <v>5510</v>
      </c>
      <c r="R33" s="44">
        <f t="shared" ref="R33:R34" si="6">SUM(P33:Q33)</f>
        <v>9434</v>
      </c>
    </row>
    <row r="34" spans="1:18" ht="19.5" thickBot="1" x14ac:dyDescent="0.45">
      <c r="A34" s="35" t="s">
        <v>107</v>
      </c>
      <c r="B34" s="27">
        <f>SUM(B32:B33)</f>
        <v>1359</v>
      </c>
      <c r="C34" s="39">
        <f t="shared" ref="C34:L34" si="7">SUM(C32:C33)</f>
        <v>1833</v>
      </c>
      <c r="D34" s="39">
        <f t="shared" si="7"/>
        <v>1383</v>
      </c>
      <c r="E34" s="39">
        <f t="shared" si="7"/>
        <v>1736</v>
      </c>
      <c r="F34" s="39">
        <f t="shared" si="7"/>
        <v>2267</v>
      </c>
      <c r="G34" s="39">
        <f t="shared" si="7"/>
        <v>2731</v>
      </c>
      <c r="H34" s="39">
        <f t="shared" si="7"/>
        <v>3464</v>
      </c>
      <c r="I34" s="39">
        <f t="shared" si="7"/>
        <v>3913</v>
      </c>
      <c r="J34" s="39">
        <f t="shared" si="7"/>
        <v>2632</v>
      </c>
      <c r="K34" s="39">
        <f t="shared" si="7"/>
        <v>886</v>
      </c>
      <c r="L34" s="52">
        <f t="shared" si="7"/>
        <v>42</v>
      </c>
      <c r="M34" s="55">
        <f t="shared" si="5"/>
        <v>22246</v>
      </c>
      <c r="O34" s="29" t="s">
        <v>121</v>
      </c>
      <c r="P34" s="13">
        <f>SUM(N4:N28,R4:R9)</f>
        <v>1948</v>
      </c>
      <c r="Q34" s="13">
        <f>SUM(O4:O28,S4:S9)</f>
        <v>3344</v>
      </c>
      <c r="R34" s="45">
        <f t="shared" si="6"/>
        <v>5292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4BF06-F757-4617-A7B5-A8976E8C91FC}">
  <dimension ref="A1:T34"/>
  <sheetViews>
    <sheetView view="pageBreakPreview" zoomScale="55" zoomScaleNormal="100" zoomScaleSheetLayoutView="55" workbookViewId="0">
      <selection activeCell="P36" sqref="P36"/>
    </sheetView>
  </sheetViews>
  <sheetFormatPr defaultRowHeight="18.75" x14ac:dyDescent="0.4"/>
  <cols>
    <col min="5" max="5" width="9" style="1"/>
  </cols>
  <sheetData>
    <row r="1" spans="1:20" s="2" customFormat="1" ht="30" x14ac:dyDescent="0.4">
      <c r="A1" s="57" t="s">
        <v>125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56</v>
      </c>
      <c r="C4" s="17">
        <v>52</v>
      </c>
      <c r="D4" s="18">
        <f>SUM(B4:C4)</f>
        <v>108</v>
      </c>
      <c r="E4" s="32" t="s">
        <v>25</v>
      </c>
      <c r="F4" s="16">
        <v>58</v>
      </c>
      <c r="G4" s="17">
        <v>64</v>
      </c>
      <c r="H4" s="18">
        <f>SUM(F4:G4)</f>
        <v>122</v>
      </c>
      <c r="I4" s="32" t="s">
        <v>50</v>
      </c>
      <c r="J4" s="16">
        <v>136</v>
      </c>
      <c r="K4" s="17">
        <v>147</v>
      </c>
      <c r="L4" s="18">
        <f>SUM(J4:K4)</f>
        <v>283</v>
      </c>
      <c r="M4" s="33" t="s">
        <v>75</v>
      </c>
      <c r="N4" s="16">
        <v>194</v>
      </c>
      <c r="O4" s="17">
        <v>276</v>
      </c>
      <c r="P4" s="18">
        <f>SUM(N4:O4)</f>
        <v>470</v>
      </c>
      <c r="Q4" s="33" t="s">
        <v>100</v>
      </c>
      <c r="R4" s="16">
        <v>5</v>
      </c>
      <c r="S4" s="17">
        <v>10</v>
      </c>
      <c r="T4" s="18">
        <f>SUM(R4:S4)</f>
        <v>15</v>
      </c>
    </row>
    <row r="5" spans="1:20" x14ac:dyDescent="0.4">
      <c r="A5" s="21" t="s">
        <v>1</v>
      </c>
      <c r="B5" s="12">
        <v>55</v>
      </c>
      <c r="C5" s="3">
        <v>53</v>
      </c>
      <c r="D5" s="18">
        <f t="shared" ref="D5:D27" si="0">SUM(B5:C5)</f>
        <v>108</v>
      </c>
      <c r="E5" s="21" t="s">
        <v>26</v>
      </c>
      <c r="F5" s="12">
        <v>68</v>
      </c>
      <c r="G5" s="3">
        <v>55</v>
      </c>
      <c r="H5" s="18">
        <f t="shared" ref="H5:H27" si="1">SUM(F5:G5)</f>
        <v>123</v>
      </c>
      <c r="I5" s="21" t="s">
        <v>51</v>
      </c>
      <c r="J5" s="12">
        <v>148</v>
      </c>
      <c r="K5" s="3">
        <v>149</v>
      </c>
      <c r="L5" s="18">
        <f t="shared" ref="L5:L27" si="2">SUM(J5:K5)</f>
        <v>297</v>
      </c>
      <c r="M5" s="28" t="s">
        <v>76</v>
      </c>
      <c r="N5" s="12">
        <v>144</v>
      </c>
      <c r="O5" s="3">
        <v>193</v>
      </c>
      <c r="P5" s="18">
        <f t="shared" ref="P5:P27" si="3">SUM(N5:O5)</f>
        <v>337</v>
      </c>
      <c r="Q5" s="28" t="s">
        <v>101</v>
      </c>
      <c r="R5" s="12">
        <v>1</v>
      </c>
      <c r="S5" s="3">
        <v>13</v>
      </c>
      <c r="T5" s="18">
        <f t="shared" ref="T5:T9" si="4">SUM(R5:S5)</f>
        <v>14</v>
      </c>
    </row>
    <row r="6" spans="1:20" x14ac:dyDescent="0.4">
      <c r="A6" s="21" t="s">
        <v>2</v>
      </c>
      <c r="B6" s="12">
        <v>55</v>
      </c>
      <c r="C6" s="3">
        <v>63</v>
      </c>
      <c r="D6" s="18">
        <f t="shared" si="0"/>
        <v>118</v>
      </c>
      <c r="E6" s="21" t="s">
        <v>27</v>
      </c>
      <c r="F6" s="12">
        <v>66</v>
      </c>
      <c r="G6" s="3">
        <v>52</v>
      </c>
      <c r="H6" s="18">
        <f t="shared" si="1"/>
        <v>118</v>
      </c>
      <c r="I6" s="21" t="s">
        <v>52</v>
      </c>
      <c r="J6" s="12">
        <v>129</v>
      </c>
      <c r="K6" s="3">
        <v>135</v>
      </c>
      <c r="L6" s="18">
        <f t="shared" si="2"/>
        <v>264</v>
      </c>
      <c r="M6" s="28" t="s">
        <v>77</v>
      </c>
      <c r="N6" s="12">
        <v>101</v>
      </c>
      <c r="O6" s="3">
        <v>139</v>
      </c>
      <c r="P6" s="18">
        <f t="shared" si="3"/>
        <v>240</v>
      </c>
      <c r="Q6" s="28" t="s">
        <v>102</v>
      </c>
      <c r="R6" s="12">
        <v>0</v>
      </c>
      <c r="S6" s="3">
        <v>6</v>
      </c>
      <c r="T6" s="18">
        <f t="shared" si="4"/>
        <v>6</v>
      </c>
    </row>
    <row r="7" spans="1:20" x14ac:dyDescent="0.4">
      <c r="A7" s="21" t="s">
        <v>3</v>
      </c>
      <c r="B7" s="12">
        <v>71</v>
      </c>
      <c r="C7" s="3">
        <v>60</v>
      </c>
      <c r="D7" s="18">
        <f t="shared" si="0"/>
        <v>131</v>
      </c>
      <c r="E7" s="21" t="s">
        <v>28</v>
      </c>
      <c r="F7" s="12">
        <v>91</v>
      </c>
      <c r="G7" s="3">
        <v>66</v>
      </c>
      <c r="H7" s="18">
        <f t="shared" si="1"/>
        <v>157</v>
      </c>
      <c r="I7" s="21" t="s">
        <v>53</v>
      </c>
      <c r="J7" s="12">
        <v>139</v>
      </c>
      <c r="K7" s="3">
        <v>136</v>
      </c>
      <c r="L7" s="18">
        <f t="shared" si="2"/>
        <v>275</v>
      </c>
      <c r="M7" s="28" t="s">
        <v>78</v>
      </c>
      <c r="N7" s="12">
        <v>142</v>
      </c>
      <c r="O7" s="3">
        <v>184</v>
      </c>
      <c r="P7" s="18">
        <f t="shared" si="3"/>
        <v>326</v>
      </c>
      <c r="Q7" s="28" t="s">
        <v>103</v>
      </c>
      <c r="R7" s="12">
        <v>0</v>
      </c>
      <c r="S7" s="3">
        <v>8</v>
      </c>
      <c r="T7" s="18">
        <f t="shared" si="4"/>
        <v>8</v>
      </c>
    </row>
    <row r="8" spans="1:20" x14ac:dyDescent="0.4">
      <c r="A8" s="21" t="s">
        <v>4</v>
      </c>
      <c r="B8" s="12">
        <v>71</v>
      </c>
      <c r="C8" s="3">
        <v>53</v>
      </c>
      <c r="D8" s="18">
        <f t="shared" si="0"/>
        <v>124</v>
      </c>
      <c r="E8" s="21" t="s">
        <v>29</v>
      </c>
      <c r="F8" s="12">
        <v>62</v>
      </c>
      <c r="G8" s="3">
        <v>64</v>
      </c>
      <c r="H8" s="18">
        <f t="shared" si="1"/>
        <v>126</v>
      </c>
      <c r="I8" s="21" t="s">
        <v>54</v>
      </c>
      <c r="J8" s="12">
        <v>133</v>
      </c>
      <c r="K8" s="3">
        <v>132</v>
      </c>
      <c r="L8" s="18">
        <f t="shared" si="2"/>
        <v>265</v>
      </c>
      <c r="M8" s="28" t="s">
        <v>79</v>
      </c>
      <c r="N8" s="12">
        <v>136</v>
      </c>
      <c r="O8" s="3">
        <v>178</v>
      </c>
      <c r="P8" s="18">
        <f t="shared" si="3"/>
        <v>314</v>
      </c>
      <c r="Q8" s="28" t="s">
        <v>104</v>
      </c>
      <c r="R8" s="12">
        <v>0</v>
      </c>
      <c r="S8" s="3">
        <v>2</v>
      </c>
      <c r="T8" s="18">
        <f t="shared" si="4"/>
        <v>2</v>
      </c>
    </row>
    <row r="9" spans="1:20" x14ac:dyDescent="0.4">
      <c r="A9" s="21" t="s">
        <v>5</v>
      </c>
      <c r="B9" s="12">
        <v>81</v>
      </c>
      <c r="C9" s="3">
        <v>86</v>
      </c>
      <c r="D9" s="18">
        <f t="shared" si="0"/>
        <v>167</v>
      </c>
      <c r="E9" s="21" t="s">
        <v>30</v>
      </c>
      <c r="F9" s="12">
        <v>77</v>
      </c>
      <c r="G9" s="3">
        <v>67</v>
      </c>
      <c r="H9" s="18">
        <f t="shared" si="1"/>
        <v>144</v>
      </c>
      <c r="I9" s="21" t="s">
        <v>55</v>
      </c>
      <c r="J9" s="12">
        <v>136</v>
      </c>
      <c r="K9" s="3">
        <v>145</v>
      </c>
      <c r="L9" s="18">
        <f t="shared" si="2"/>
        <v>281</v>
      </c>
      <c r="M9" s="28" t="s">
        <v>80</v>
      </c>
      <c r="N9" s="12">
        <v>127</v>
      </c>
      <c r="O9" s="3">
        <v>170</v>
      </c>
      <c r="P9" s="18">
        <f t="shared" si="3"/>
        <v>297</v>
      </c>
      <c r="Q9" s="28" t="s">
        <v>123</v>
      </c>
      <c r="R9" s="12">
        <v>0</v>
      </c>
      <c r="S9" s="3">
        <v>0</v>
      </c>
      <c r="T9" s="18">
        <f t="shared" si="4"/>
        <v>0</v>
      </c>
    </row>
    <row r="10" spans="1:20" x14ac:dyDescent="0.4">
      <c r="A10" s="21" t="s">
        <v>6</v>
      </c>
      <c r="B10" s="12">
        <v>91</v>
      </c>
      <c r="C10" s="3">
        <v>76</v>
      </c>
      <c r="D10" s="18">
        <f t="shared" si="0"/>
        <v>167</v>
      </c>
      <c r="E10" s="21" t="s">
        <v>31</v>
      </c>
      <c r="F10" s="12">
        <v>82</v>
      </c>
      <c r="G10" s="3">
        <v>68</v>
      </c>
      <c r="H10" s="18">
        <f t="shared" si="1"/>
        <v>150</v>
      </c>
      <c r="I10" s="21" t="s">
        <v>56</v>
      </c>
      <c r="J10" s="12">
        <v>128</v>
      </c>
      <c r="K10" s="3">
        <v>152</v>
      </c>
      <c r="L10" s="18">
        <f t="shared" si="2"/>
        <v>280</v>
      </c>
      <c r="M10" s="28" t="s">
        <v>81</v>
      </c>
      <c r="N10" s="12">
        <v>134</v>
      </c>
      <c r="O10" s="3">
        <v>210</v>
      </c>
      <c r="P10" s="18">
        <f t="shared" si="3"/>
        <v>344</v>
      </c>
      <c r="Q10" s="28"/>
      <c r="R10" s="12"/>
      <c r="S10" s="3"/>
      <c r="T10" s="6"/>
    </row>
    <row r="11" spans="1:20" x14ac:dyDescent="0.4">
      <c r="A11" s="21" t="s">
        <v>7</v>
      </c>
      <c r="B11" s="12">
        <v>82</v>
      </c>
      <c r="C11" s="3">
        <v>72</v>
      </c>
      <c r="D11" s="18">
        <f t="shared" si="0"/>
        <v>154</v>
      </c>
      <c r="E11" s="21" t="s">
        <v>32</v>
      </c>
      <c r="F11" s="12">
        <v>86</v>
      </c>
      <c r="G11" s="3">
        <v>79</v>
      </c>
      <c r="H11" s="18">
        <f t="shared" si="1"/>
        <v>165</v>
      </c>
      <c r="I11" s="21" t="s">
        <v>57</v>
      </c>
      <c r="J11" s="12">
        <v>126</v>
      </c>
      <c r="K11" s="3">
        <v>126</v>
      </c>
      <c r="L11" s="18">
        <f t="shared" si="2"/>
        <v>252</v>
      </c>
      <c r="M11" s="28" t="s">
        <v>82</v>
      </c>
      <c r="N11" s="12">
        <v>131</v>
      </c>
      <c r="O11" s="3">
        <v>170</v>
      </c>
      <c r="P11" s="18">
        <f t="shared" si="3"/>
        <v>301</v>
      </c>
      <c r="Q11" s="28"/>
      <c r="R11" s="12"/>
      <c r="S11" s="3"/>
      <c r="T11" s="6"/>
    </row>
    <row r="12" spans="1:20" x14ac:dyDescent="0.4">
      <c r="A12" s="21" t="s">
        <v>8</v>
      </c>
      <c r="B12" s="12">
        <v>71</v>
      </c>
      <c r="C12" s="3">
        <v>87</v>
      </c>
      <c r="D12" s="18">
        <f t="shared" si="0"/>
        <v>158</v>
      </c>
      <c r="E12" s="21" t="s">
        <v>33</v>
      </c>
      <c r="F12" s="12">
        <v>78</v>
      </c>
      <c r="G12" s="3">
        <v>70</v>
      </c>
      <c r="H12" s="18">
        <f t="shared" si="1"/>
        <v>148</v>
      </c>
      <c r="I12" s="21" t="s">
        <v>58</v>
      </c>
      <c r="J12" s="12">
        <v>125</v>
      </c>
      <c r="K12" s="3">
        <v>151</v>
      </c>
      <c r="L12" s="18">
        <f t="shared" si="2"/>
        <v>276</v>
      </c>
      <c r="M12" s="28" t="s">
        <v>83</v>
      </c>
      <c r="N12" s="12">
        <v>122</v>
      </c>
      <c r="O12" s="3">
        <v>139</v>
      </c>
      <c r="P12" s="18">
        <f t="shared" si="3"/>
        <v>261</v>
      </c>
      <c r="Q12" s="28"/>
      <c r="R12" s="12"/>
      <c r="S12" s="3"/>
      <c r="T12" s="6"/>
    </row>
    <row r="13" spans="1:20" x14ac:dyDescent="0.4">
      <c r="A13" s="21" t="s">
        <v>9</v>
      </c>
      <c r="B13" s="12">
        <v>93</v>
      </c>
      <c r="C13" s="3">
        <v>89</v>
      </c>
      <c r="D13" s="18">
        <f t="shared" si="0"/>
        <v>182</v>
      </c>
      <c r="E13" s="21" t="s">
        <v>34</v>
      </c>
      <c r="F13" s="12">
        <v>92</v>
      </c>
      <c r="G13" s="3">
        <v>75</v>
      </c>
      <c r="H13" s="18">
        <f t="shared" si="1"/>
        <v>167</v>
      </c>
      <c r="I13" s="21" t="s">
        <v>59</v>
      </c>
      <c r="J13" s="12">
        <v>119</v>
      </c>
      <c r="K13" s="3">
        <v>139</v>
      </c>
      <c r="L13" s="18">
        <f t="shared" si="2"/>
        <v>258</v>
      </c>
      <c r="M13" s="28" t="s">
        <v>84</v>
      </c>
      <c r="N13" s="12">
        <v>100</v>
      </c>
      <c r="O13" s="3">
        <v>155</v>
      </c>
      <c r="P13" s="18">
        <f t="shared" si="3"/>
        <v>255</v>
      </c>
      <c r="Q13" s="28"/>
      <c r="R13" s="12"/>
      <c r="S13" s="3"/>
      <c r="T13" s="6"/>
    </row>
    <row r="14" spans="1:20" x14ac:dyDescent="0.4">
      <c r="A14" s="21" t="s">
        <v>10</v>
      </c>
      <c r="B14" s="12">
        <v>105</v>
      </c>
      <c r="C14" s="3">
        <v>83</v>
      </c>
      <c r="D14" s="18">
        <f t="shared" si="0"/>
        <v>188</v>
      </c>
      <c r="E14" s="21" t="s">
        <v>35</v>
      </c>
      <c r="F14" s="12">
        <v>94</v>
      </c>
      <c r="G14" s="3">
        <v>108</v>
      </c>
      <c r="H14" s="18">
        <f t="shared" si="1"/>
        <v>202</v>
      </c>
      <c r="I14" s="21" t="s">
        <v>60</v>
      </c>
      <c r="J14" s="12">
        <v>145</v>
      </c>
      <c r="K14" s="3">
        <v>149</v>
      </c>
      <c r="L14" s="18">
        <f t="shared" si="2"/>
        <v>294</v>
      </c>
      <c r="M14" s="28" t="s">
        <v>85</v>
      </c>
      <c r="N14" s="12">
        <v>98</v>
      </c>
      <c r="O14" s="3">
        <v>162</v>
      </c>
      <c r="P14" s="18">
        <f t="shared" si="3"/>
        <v>260</v>
      </c>
      <c r="Q14" s="28"/>
      <c r="R14" s="12"/>
      <c r="S14" s="3"/>
      <c r="T14" s="6"/>
    </row>
    <row r="15" spans="1:20" x14ac:dyDescent="0.4">
      <c r="A15" s="21" t="s">
        <v>11</v>
      </c>
      <c r="B15" s="12">
        <v>104</v>
      </c>
      <c r="C15" s="3">
        <v>87</v>
      </c>
      <c r="D15" s="18">
        <f t="shared" si="0"/>
        <v>191</v>
      </c>
      <c r="E15" s="21" t="s">
        <v>36</v>
      </c>
      <c r="F15" s="12">
        <v>103</v>
      </c>
      <c r="G15" s="3">
        <v>84</v>
      </c>
      <c r="H15" s="18">
        <f t="shared" si="1"/>
        <v>187</v>
      </c>
      <c r="I15" s="21" t="s">
        <v>61</v>
      </c>
      <c r="J15" s="12">
        <v>129</v>
      </c>
      <c r="K15" s="3">
        <v>133</v>
      </c>
      <c r="L15" s="18">
        <f t="shared" si="2"/>
        <v>262</v>
      </c>
      <c r="M15" s="28" t="s">
        <v>86</v>
      </c>
      <c r="N15" s="12">
        <v>83</v>
      </c>
      <c r="O15" s="3">
        <v>173</v>
      </c>
      <c r="P15" s="18">
        <f t="shared" si="3"/>
        <v>256</v>
      </c>
      <c r="Q15" s="30"/>
      <c r="R15" s="14"/>
      <c r="S15" s="4"/>
      <c r="T15" s="7"/>
    </row>
    <row r="16" spans="1:20" x14ac:dyDescent="0.4">
      <c r="A16" s="21" t="s">
        <v>12</v>
      </c>
      <c r="B16" s="12">
        <v>101</v>
      </c>
      <c r="C16" s="3">
        <v>86</v>
      </c>
      <c r="D16" s="18">
        <f t="shared" si="0"/>
        <v>187</v>
      </c>
      <c r="E16" s="21" t="s">
        <v>37</v>
      </c>
      <c r="F16" s="12">
        <v>119</v>
      </c>
      <c r="G16" s="3">
        <v>96</v>
      </c>
      <c r="H16" s="18">
        <f t="shared" si="1"/>
        <v>215</v>
      </c>
      <c r="I16" s="21" t="s">
        <v>62</v>
      </c>
      <c r="J16" s="12">
        <v>157</v>
      </c>
      <c r="K16" s="3">
        <v>169</v>
      </c>
      <c r="L16" s="18">
        <f t="shared" si="2"/>
        <v>326</v>
      </c>
      <c r="M16" s="28" t="s">
        <v>87</v>
      </c>
      <c r="N16" s="12">
        <v>78</v>
      </c>
      <c r="O16" s="3">
        <v>169</v>
      </c>
      <c r="P16" s="18">
        <f t="shared" si="3"/>
        <v>247</v>
      </c>
      <c r="Q16" s="30"/>
      <c r="R16" s="14"/>
      <c r="S16" s="4"/>
      <c r="T16" s="7"/>
    </row>
    <row r="17" spans="1:20" x14ac:dyDescent="0.4">
      <c r="A17" s="21" t="s">
        <v>13</v>
      </c>
      <c r="B17" s="12">
        <v>96</v>
      </c>
      <c r="C17" s="3">
        <v>86</v>
      </c>
      <c r="D17" s="18">
        <f t="shared" si="0"/>
        <v>182</v>
      </c>
      <c r="E17" s="21" t="s">
        <v>38</v>
      </c>
      <c r="F17" s="12">
        <v>103</v>
      </c>
      <c r="G17" s="3">
        <v>107</v>
      </c>
      <c r="H17" s="18">
        <f t="shared" si="1"/>
        <v>210</v>
      </c>
      <c r="I17" s="21" t="s">
        <v>63</v>
      </c>
      <c r="J17" s="12">
        <v>140</v>
      </c>
      <c r="K17" s="3">
        <v>153</v>
      </c>
      <c r="L17" s="18">
        <f t="shared" si="2"/>
        <v>293</v>
      </c>
      <c r="M17" s="28" t="s">
        <v>88</v>
      </c>
      <c r="N17" s="12">
        <v>71</v>
      </c>
      <c r="O17" s="3">
        <v>139</v>
      </c>
      <c r="P17" s="18">
        <f t="shared" si="3"/>
        <v>210</v>
      </c>
      <c r="Q17" s="30"/>
      <c r="R17" s="14"/>
      <c r="S17" s="4"/>
      <c r="T17" s="7"/>
    </row>
    <row r="18" spans="1:20" x14ac:dyDescent="0.4">
      <c r="A18" s="21" t="s">
        <v>14</v>
      </c>
      <c r="B18" s="12">
        <v>105</v>
      </c>
      <c r="C18" s="3">
        <v>92</v>
      </c>
      <c r="D18" s="18">
        <f t="shared" si="0"/>
        <v>197</v>
      </c>
      <c r="E18" s="21" t="s">
        <v>39</v>
      </c>
      <c r="F18" s="12">
        <v>99</v>
      </c>
      <c r="G18" s="3">
        <v>106</v>
      </c>
      <c r="H18" s="18">
        <f t="shared" si="1"/>
        <v>205</v>
      </c>
      <c r="I18" s="21" t="s">
        <v>64</v>
      </c>
      <c r="J18" s="12">
        <v>180</v>
      </c>
      <c r="K18" s="3">
        <v>194</v>
      </c>
      <c r="L18" s="18">
        <f t="shared" si="2"/>
        <v>374</v>
      </c>
      <c r="M18" s="28" t="s">
        <v>89</v>
      </c>
      <c r="N18" s="12">
        <v>66</v>
      </c>
      <c r="O18" s="3">
        <v>138</v>
      </c>
      <c r="P18" s="18">
        <f t="shared" si="3"/>
        <v>204</v>
      </c>
      <c r="Q18" s="30"/>
      <c r="R18" s="14"/>
      <c r="S18" s="4"/>
      <c r="T18" s="7"/>
    </row>
    <row r="19" spans="1:20" x14ac:dyDescent="0.4">
      <c r="A19" s="21" t="s">
        <v>15</v>
      </c>
      <c r="B19" s="12">
        <v>119</v>
      </c>
      <c r="C19" s="3">
        <v>88</v>
      </c>
      <c r="D19" s="18">
        <f t="shared" si="0"/>
        <v>207</v>
      </c>
      <c r="E19" s="21" t="s">
        <v>40</v>
      </c>
      <c r="F19" s="12">
        <v>108</v>
      </c>
      <c r="G19" s="3">
        <v>121</v>
      </c>
      <c r="H19" s="18">
        <f t="shared" si="1"/>
        <v>229</v>
      </c>
      <c r="I19" s="21" t="s">
        <v>65</v>
      </c>
      <c r="J19" s="12">
        <v>160</v>
      </c>
      <c r="K19" s="3">
        <v>186</v>
      </c>
      <c r="L19" s="18">
        <f t="shared" si="2"/>
        <v>346</v>
      </c>
      <c r="M19" s="28" t="s">
        <v>90</v>
      </c>
      <c r="N19" s="12">
        <v>45</v>
      </c>
      <c r="O19" s="3">
        <v>143</v>
      </c>
      <c r="P19" s="18">
        <f t="shared" si="3"/>
        <v>188</v>
      </c>
      <c r="Q19" s="30"/>
      <c r="R19" s="14"/>
      <c r="S19" s="4"/>
      <c r="T19" s="7"/>
    </row>
    <row r="20" spans="1:20" x14ac:dyDescent="0.4">
      <c r="A20" s="21" t="s">
        <v>16</v>
      </c>
      <c r="B20" s="12">
        <v>95</v>
      </c>
      <c r="C20" s="3">
        <v>96</v>
      </c>
      <c r="D20" s="18">
        <f t="shared" si="0"/>
        <v>191</v>
      </c>
      <c r="E20" s="21" t="s">
        <v>41</v>
      </c>
      <c r="F20" s="12">
        <v>111</v>
      </c>
      <c r="G20" s="3">
        <v>107</v>
      </c>
      <c r="H20" s="18">
        <f t="shared" si="1"/>
        <v>218</v>
      </c>
      <c r="I20" s="21" t="s">
        <v>66</v>
      </c>
      <c r="J20" s="12">
        <v>185</v>
      </c>
      <c r="K20" s="3">
        <v>211</v>
      </c>
      <c r="L20" s="18">
        <f t="shared" si="2"/>
        <v>396</v>
      </c>
      <c r="M20" s="28" t="s">
        <v>91</v>
      </c>
      <c r="N20" s="12">
        <v>41</v>
      </c>
      <c r="O20" s="3">
        <v>110</v>
      </c>
      <c r="P20" s="18">
        <f t="shared" si="3"/>
        <v>151</v>
      </c>
      <c r="Q20" s="30"/>
      <c r="R20" s="14"/>
      <c r="S20" s="4"/>
      <c r="T20" s="7"/>
    </row>
    <row r="21" spans="1:20" x14ac:dyDescent="0.4">
      <c r="A21" s="21" t="s">
        <v>17</v>
      </c>
      <c r="B21" s="12">
        <v>101</v>
      </c>
      <c r="C21" s="3">
        <v>100</v>
      </c>
      <c r="D21" s="18">
        <f t="shared" si="0"/>
        <v>201</v>
      </c>
      <c r="E21" s="21" t="s">
        <v>42</v>
      </c>
      <c r="F21" s="12">
        <v>123</v>
      </c>
      <c r="G21" s="3">
        <v>100</v>
      </c>
      <c r="H21" s="18">
        <f t="shared" si="1"/>
        <v>223</v>
      </c>
      <c r="I21" s="21" t="s">
        <v>67</v>
      </c>
      <c r="J21" s="12">
        <v>172</v>
      </c>
      <c r="K21" s="3">
        <v>200</v>
      </c>
      <c r="L21" s="18">
        <f t="shared" si="2"/>
        <v>372</v>
      </c>
      <c r="M21" s="28" t="s">
        <v>92</v>
      </c>
      <c r="N21" s="12">
        <v>28</v>
      </c>
      <c r="O21" s="3">
        <v>106</v>
      </c>
      <c r="P21" s="18">
        <f t="shared" si="3"/>
        <v>134</v>
      </c>
      <c r="Q21" s="30"/>
      <c r="R21" s="14"/>
      <c r="S21" s="4"/>
      <c r="T21" s="7"/>
    </row>
    <row r="22" spans="1:20" x14ac:dyDescent="0.4">
      <c r="A22" s="21" t="s">
        <v>18</v>
      </c>
      <c r="B22" s="12">
        <v>65</v>
      </c>
      <c r="C22" s="3">
        <v>76</v>
      </c>
      <c r="D22" s="18">
        <f t="shared" si="0"/>
        <v>141</v>
      </c>
      <c r="E22" s="21" t="s">
        <v>43</v>
      </c>
      <c r="F22" s="12">
        <v>108</v>
      </c>
      <c r="G22" s="3">
        <v>102</v>
      </c>
      <c r="H22" s="18">
        <f t="shared" si="1"/>
        <v>210</v>
      </c>
      <c r="I22" s="21" t="s">
        <v>68</v>
      </c>
      <c r="J22" s="12">
        <v>181</v>
      </c>
      <c r="K22" s="3">
        <v>235</v>
      </c>
      <c r="L22" s="18">
        <f t="shared" si="2"/>
        <v>416</v>
      </c>
      <c r="M22" s="28" t="s">
        <v>93</v>
      </c>
      <c r="N22" s="12">
        <v>23</v>
      </c>
      <c r="O22" s="3">
        <v>78</v>
      </c>
      <c r="P22" s="18">
        <f t="shared" si="3"/>
        <v>101</v>
      </c>
      <c r="Q22" s="30"/>
      <c r="R22" s="14"/>
      <c r="S22" s="4"/>
      <c r="T22" s="7"/>
    </row>
    <row r="23" spans="1:20" x14ac:dyDescent="0.4">
      <c r="A23" s="21" t="s">
        <v>19</v>
      </c>
      <c r="B23" s="12">
        <v>58</v>
      </c>
      <c r="C23" s="3">
        <v>85</v>
      </c>
      <c r="D23" s="18">
        <f t="shared" si="0"/>
        <v>143</v>
      </c>
      <c r="E23" s="21" t="s">
        <v>44</v>
      </c>
      <c r="F23" s="12">
        <v>102</v>
      </c>
      <c r="G23" s="3">
        <v>127</v>
      </c>
      <c r="H23" s="18">
        <f t="shared" si="1"/>
        <v>229</v>
      </c>
      <c r="I23" s="21" t="s">
        <v>69</v>
      </c>
      <c r="J23" s="12">
        <v>219</v>
      </c>
      <c r="K23" s="3">
        <v>199</v>
      </c>
      <c r="L23" s="18">
        <f t="shared" si="2"/>
        <v>418</v>
      </c>
      <c r="M23" s="28" t="s">
        <v>94</v>
      </c>
      <c r="N23" s="12">
        <v>20</v>
      </c>
      <c r="O23" s="3">
        <v>85</v>
      </c>
      <c r="P23" s="18">
        <f t="shared" si="3"/>
        <v>105</v>
      </c>
      <c r="Q23" s="30"/>
      <c r="R23" s="14"/>
      <c r="S23" s="4"/>
      <c r="T23" s="7"/>
    </row>
    <row r="24" spans="1:20" x14ac:dyDescent="0.4">
      <c r="A24" s="21" t="s">
        <v>20</v>
      </c>
      <c r="B24" s="12">
        <v>71</v>
      </c>
      <c r="C24" s="3">
        <v>72</v>
      </c>
      <c r="D24" s="18">
        <f t="shared" si="0"/>
        <v>143</v>
      </c>
      <c r="E24" s="21" t="s">
        <v>45</v>
      </c>
      <c r="F24" s="12">
        <v>107</v>
      </c>
      <c r="G24" s="3">
        <v>107</v>
      </c>
      <c r="H24" s="18">
        <f t="shared" si="1"/>
        <v>214</v>
      </c>
      <c r="I24" s="21" t="s">
        <v>70</v>
      </c>
      <c r="J24" s="12">
        <v>203</v>
      </c>
      <c r="K24" s="3">
        <v>198</v>
      </c>
      <c r="L24" s="18">
        <f t="shared" si="2"/>
        <v>401</v>
      </c>
      <c r="M24" s="28" t="s">
        <v>95</v>
      </c>
      <c r="N24" s="12">
        <v>12</v>
      </c>
      <c r="O24" s="3">
        <v>43</v>
      </c>
      <c r="P24" s="18">
        <f t="shared" si="3"/>
        <v>55</v>
      </c>
      <c r="Q24" s="30"/>
      <c r="R24" s="14"/>
      <c r="S24" s="4"/>
      <c r="T24" s="7"/>
    </row>
    <row r="25" spans="1:20" x14ac:dyDescent="0.4">
      <c r="A25" s="21" t="s">
        <v>21</v>
      </c>
      <c r="B25" s="12">
        <v>74</v>
      </c>
      <c r="C25" s="3">
        <v>80</v>
      </c>
      <c r="D25" s="18">
        <f t="shared" si="0"/>
        <v>154</v>
      </c>
      <c r="E25" s="21" t="s">
        <v>46</v>
      </c>
      <c r="F25" s="12">
        <v>131</v>
      </c>
      <c r="G25" s="3">
        <v>93</v>
      </c>
      <c r="H25" s="18">
        <f t="shared" si="1"/>
        <v>224</v>
      </c>
      <c r="I25" s="21" t="s">
        <v>71</v>
      </c>
      <c r="J25" s="12">
        <v>222</v>
      </c>
      <c r="K25" s="3">
        <v>238</v>
      </c>
      <c r="L25" s="18">
        <f t="shared" si="2"/>
        <v>460</v>
      </c>
      <c r="M25" s="28" t="s">
        <v>96</v>
      </c>
      <c r="N25" s="12">
        <v>11</v>
      </c>
      <c r="O25" s="3">
        <v>38</v>
      </c>
      <c r="P25" s="18">
        <f t="shared" si="3"/>
        <v>49</v>
      </c>
      <c r="Q25" s="30"/>
      <c r="R25" s="14"/>
      <c r="S25" s="4"/>
      <c r="T25" s="7"/>
    </row>
    <row r="26" spans="1:20" x14ac:dyDescent="0.4">
      <c r="A26" s="21" t="s">
        <v>22</v>
      </c>
      <c r="B26" s="12">
        <v>69</v>
      </c>
      <c r="C26" s="3">
        <v>66</v>
      </c>
      <c r="D26" s="18">
        <f t="shared" si="0"/>
        <v>135</v>
      </c>
      <c r="E26" s="21" t="s">
        <v>47</v>
      </c>
      <c r="F26" s="12">
        <v>116</v>
      </c>
      <c r="G26" s="3">
        <v>119</v>
      </c>
      <c r="H26" s="18">
        <f t="shared" si="1"/>
        <v>235</v>
      </c>
      <c r="I26" s="21" t="s">
        <v>72</v>
      </c>
      <c r="J26" s="12">
        <v>224</v>
      </c>
      <c r="K26" s="3">
        <v>221</v>
      </c>
      <c r="L26" s="18">
        <f t="shared" si="2"/>
        <v>445</v>
      </c>
      <c r="M26" s="28" t="s">
        <v>97</v>
      </c>
      <c r="N26" s="12">
        <v>5</v>
      </c>
      <c r="O26" s="3">
        <v>34</v>
      </c>
      <c r="P26" s="18">
        <f t="shared" si="3"/>
        <v>39</v>
      </c>
      <c r="Q26" s="30"/>
      <c r="R26" s="14"/>
      <c r="S26" s="4"/>
      <c r="T26" s="7"/>
    </row>
    <row r="27" spans="1:20" x14ac:dyDescent="0.4">
      <c r="A27" s="21" t="s">
        <v>23</v>
      </c>
      <c r="B27" s="12">
        <v>80</v>
      </c>
      <c r="C27" s="3">
        <v>63</v>
      </c>
      <c r="D27" s="18">
        <f t="shared" si="0"/>
        <v>143</v>
      </c>
      <c r="E27" s="21" t="s">
        <v>48</v>
      </c>
      <c r="F27" s="12">
        <v>128</v>
      </c>
      <c r="G27" s="3">
        <v>152</v>
      </c>
      <c r="H27" s="18">
        <f t="shared" si="1"/>
        <v>280</v>
      </c>
      <c r="I27" s="21" t="s">
        <v>73</v>
      </c>
      <c r="J27" s="12">
        <v>217</v>
      </c>
      <c r="K27" s="3">
        <v>245</v>
      </c>
      <c r="L27" s="18">
        <f t="shared" si="2"/>
        <v>462</v>
      </c>
      <c r="M27" s="28" t="s">
        <v>98</v>
      </c>
      <c r="N27" s="12">
        <v>4</v>
      </c>
      <c r="O27" s="3">
        <v>43</v>
      </c>
      <c r="P27" s="18">
        <f t="shared" si="3"/>
        <v>47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76</v>
      </c>
      <c r="C28" s="8">
        <v>68</v>
      </c>
      <c r="D28" s="11">
        <f>SUM(B28:C28)</f>
        <v>144</v>
      </c>
      <c r="E28" s="22" t="s">
        <v>49</v>
      </c>
      <c r="F28" s="13">
        <v>121</v>
      </c>
      <c r="G28" s="8">
        <v>133</v>
      </c>
      <c r="H28" s="11">
        <f>SUM(F28:G28)</f>
        <v>254</v>
      </c>
      <c r="I28" s="22" t="s">
        <v>74</v>
      </c>
      <c r="J28" s="13">
        <v>218</v>
      </c>
      <c r="K28" s="8">
        <v>253</v>
      </c>
      <c r="L28" s="11">
        <f>SUM(J28:K28)</f>
        <v>471</v>
      </c>
      <c r="M28" s="29" t="s">
        <v>99</v>
      </c>
      <c r="N28" s="13">
        <v>3</v>
      </c>
      <c r="O28" s="8">
        <v>22</v>
      </c>
      <c r="P28" s="11">
        <f>SUM(N28:O28)</f>
        <v>25</v>
      </c>
      <c r="Q28" s="31"/>
      <c r="R28" s="15"/>
      <c r="S28" s="9"/>
      <c r="T28" s="10"/>
    </row>
    <row r="29" spans="1:20" x14ac:dyDescent="0.4">
      <c r="A29" s="1"/>
      <c r="K29" s="56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726</v>
      </c>
      <c r="C32" s="37">
        <f>SUM(B14:B23)</f>
        <v>949</v>
      </c>
      <c r="D32" s="37">
        <f>B24+B25+B26+B27+B28+F4+F5+F6+F7+F8</f>
        <v>715</v>
      </c>
      <c r="E32" s="37">
        <f>SUM(F9:F18)</f>
        <v>933</v>
      </c>
      <c r="F32" s="37">
        <f>SUM(F19:F28)</f>
        <v>1155</v>
      </c>
      <c r="G32" s="37">
        <f>SUM(J4:J13)</f>
        <v>1319</v>
      </c>
      <c r="H32" s="37">
        <f>SUM(J14:J23)</f>
        <v>1668</v>
      </c>
      <c r="I32" s="37">
        <f>J24+J25+J26+J27+J28+N4+N5+N6+N7+N8</f>
        <v>1801</v>
      </c>
      <c r="J32" s="37">
        <f>SUM(N9:N18)</f>
        <v>1010</v>
      </c>
      <c r="K32" s="37">
        <f>SUM(N19:N28)</f>
        <v>192</v>
      </c>
      <c r="L32" s="40">
        <f>SUM(R4:R9)</f>
        <v>6</v>
      </c>
      <c r="M32" s="53">
        <f>SUM(B32:L32)</f>
        <v>10474</v>
      </c>
      <c r="O32" s="33" t="s">
        <v>122</v>
      </c>
      <c r="P32" s="16">
        <f>SUM(B4:B18)</f>
        <v>1237</v>
      </c>
      <c r="Q32" s="16">
        <f>SUM(C4:C18)</f>
        <v>1125</v>
      </c>
      <c r="R32" s="44">
        <f>SUM(P32:Q32)</f>
        <v>2362</v>
      </c>
    </row>
    <row r="33" spans="1:18" ht="19.5" thickBot="1" x14ac:dyDescent="0.45">
      <c r="A33" s="38" t="s">
        <v>106</v>
      </c>
      <c r="B33" s="47">
        <f>SUM(C4:C13)</f>
        <v>691</v>
      </c>
      <c r="C33" s="16">
        <f>SUM(C14:C23)</f>
        <v>879</v>
      </c>
      <c r="D33" s="16">
        <f>C24+C25+C26+C27+C28+G4+G5+G6+G7+G8</f>
        <v>650</v>
      </c>
      <c r="E33" s="16">
        <f>SUM(G9:G18)</f>
        <v>860</v>
      </c>
      <c r="F33" s="16">
        <f>SUM(G19:G28)</f>
        <v>1161</v>
      </c>
      <c r="G33" s="16">
        <f>SUM(K4:K13)</f>
        <v>1412</v>
      </c>
      <c r="H33" s="16">
        <f>SUM(K14:K23)</f>
        <v>1829</v>
      </c>
      <c r="I33" s="16">
        <f>K24+K25+K26+K27+K28+O4+O5+O6+O7+O8</f>
        <v>2125</v>
      </c>
      <c r="J33" s="16">
        <f>SUM(O9:O18)</f>
        <v>1625</v>
      </c>
      <c r="K33" s="16">
        <f>SUM(O19:O28)</f>
        <v>702</v>
      </c>
      <c r="L33" s="48">
        <f>SUM(S4:S9)</f>
        <v>39</v>
      </c>
      <c r="M33" s="54">
        <f>SUM(B33:L33)</f>
        <v>11973</v>
      </c>
      <c r="O33" s="21" t="s">
        <v>120</v>
      </c>
      <c r="P33" s="12">
        <f>SUM(J19:J28,N4:N28,R4:R9)</f>
        <v>3926</v>
      </c>
      <c r="Q33" s="12">
        <f>SUM(K19:K28,O4:O28,S4:S9)</f>
        <v>5522</v>
      </c>
      <c r="R33" s="44">
        <f t="shared" ref="R33:R34" si="5">SUM(P33:Q33)</f>
        <v>9448</v>
      </c>
    </row>
    <row r="34" spans="1:18" ht="19.5" thickBot="1" x14ac:dyDescent="0.45">
      <c r="A34" s="35" t="s">
        <v>107</v>
      </c>
      <c r="B34" s="27">
        <f>SUM(B32:B33)</f>
        <v>1417</v>
      </c>
      <c r="C34" s="39">
        <f t="shared" ref="C34:K34" si="6">SUM(C32:C33)</f>
        <v>1828</v>
      </c>
      <c r="D34" s="39">
        <f t="shared" si="6"/>
        <v>1365</v>
      </c>
      <c r="E34" s="39">
        <f t="shared" si="6"/>
        <v>1793</v>
      </c>
      <c r="F34" s="39">
        <f t="shared" si="6"/>
        <v>2316</v>
      </c>
      <c r="G34" s="39">
        <f t="shared" si="6"/>
        <v>2731</v>
      </c>
      <c r="H34" s="39">
        <f t="shared" si="6"/>
        <v>3497</v>
      </c>
      <c r="I34" s="39">
        <f t="shared" si="6"/>
        <v>3926</v>
      </c>
      <c r="J34" s="39">
        <f t="shared" si="6"/>
        <v>2635</v>
      </c>
      <c r="K34" s="39">
        <f t="shared" si="6"/>
        <v>894</v>
      </c>
      <c r="L34" s="41">
        <f>SUM(L32:L33)</f>
        <v>45</v>
      </c>
      <c r="M34" s="55">
        <f>SUM(B34:L34)</f>
        <v>22447</v>
      </c>
      <c r="O34" s="29" t="s">
        <v>121</v>
      </c>
      <c r="P34" s="13">
        <f>SUM(N4:N28,R4:R9)</f>
        <v>1925</v>
      </c>
      <c r="Q34" s="13">
        <f>SUM(O4:O28,S4:S9)</f>
        <v>3336</v>
      </c>
      <c r="R34" s="45">
        <f t="shared" si="5"/>
        <v>5261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B7340-795B-4C77-84F2-CCC0BCD066A4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128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60</v>
      </c>
      <c r="C4" s="17">
        <v>52</v>
      </c>
      <c r="D4" s="18">
        <f>SUM(B4:C4)</f>
        <v>112</v>
      </c>
      <c r="E4" s="32" t="s">
        <v>25</v>
      </c>
      <c r="F4" s="16">
        <v>69</v>
      </c>
      <c r="G4" s="17">
        <v>58</v>
      </c>
      <c r="H4" s="18">
        <f>SUM(F4:G4)</f>
        <v>127</v>
      </c>
      <c r="I4" s="32" t="s">
        <v>50</v>
      </c>
      <c r="J4" s="16">
        <v>140</v>
      </c>
      <c r="K4" s="17">
        <v>148</v>
      </c>
      <c r="L4" s="18">
        <f>SUM(J4:K4)</f>
        <v>288</v>
      </c>
      <c r="M4" s="33" t="s">
        <v>75</v>
      </c>
      <c r="N4" s="16">
        <v>174</v>
      </c>
      <c r="O4" s="17">
        <v>240</v>
      </c>
      <c r="P4" s="18">
        <f>SUM(N4:O4)</f>
        <v>414</v>
      </c>
      <c r="Q4" s="33" t="s">
        <v>100</v>
      </c>
      <c r="R4" s="16">
        <v>4</v>
      </c>
      <c r="S4" s="17">
        <v>17</v>
      </c>
      <c r="T4" s="18">
        <f>SUM(R4:S4)</f>
        <v>21</v>
      </c>
    </row>
    <row r="5" spans="1:20" x14ac:dyDescent="0.4">
      <c r="A5" s="21" t="s">
        <v>1</v>
      </c>
      <c r="B5" s="12">
        <v>58</v>
      </c>
      <c r="C5" s="3">
        <v>60</v>
      </c>
      <c r="D5" s="18">
        <f t="shared" ref="D5:D27" si="0">SUM(B5:C5)</f>
        <v>118</v>
      </c>
      <c r="E5" s="21" t="s">
        <v>26</v>
      </c>
      <c r="F5" s="12">
        <v>65</v>
      </c>
      <c r="G5" s="3">
        <v>51</v>
      </c>
      <c r="H5" s="18">
        <f t="shared" ref="H5:H27" si="1">SUM(F5:G5)</f>
        <v>116</v>
      </c>
      <c r="I5" s="21" t="s">
        <v>51</v>
      </c>
      <c r="J5" s="12">
        <v>149</v>
      </c>
      <c r="K5" s="3">
        <v>136</v>
      </c>
      <c r="L5" s="18">
        <f t="shared" ref="L5:L27" si="2">SUM(J5:K5)</f>
        <v>285</v>
      </c>
      <c r="M5" s="28" t="s">
        <v>76</v>
      </c>
      <c r="N5" s="12">
        <v>108</v>
      </c>
      <c r="O5" s="3">
        <v>136</v>
      </c>
      <c r="P5" s="18">
        <f t="shared" ref="P5:P27" si="3">SUM(N5:O5)</f>
        <v>244</v>
      </c>
      <c r="Q5" s="28" t="s">
        <v>101</v>
      </c>
      <c r="R5" s="12">
        <v>0</v>
      </c>
      <c r="S5" s="3">
        <v>7</v>
      </c>
      <c r="T5" s="18">
        <f t="shared" ref="T5:T9" si="4">SUM(R5:S5)</f>
        <v>7</v>
      </c>
    </row>
    <row r="6" spans="1:20" x14ac:dyDescent="0.4">
      <c r="A6" s="21" t="s">
        <v>2</v>
      </c>
      <c r="B6" s="12">
        <v>66</v>
      </c>
      <c r="C6" s="3">
        <v>73</v>
      </c>
      <c r="D6" s="18">
        <f t="shared" si="0"/>
        <v>139</v>
      </c>
      <c r="E6" s="21" t="s">
        <v>27</v>
      </c>
      <c r="F6" s="12">
        <v>83</v>
      </c>
      <c r="G6" s="3">
        <v>68</v>
      </c>
      <c r="H6" s="18">
        <f t="shared" si="1"/>
        <v>151</v>
      </c>
      <c r="I6" s="21" t="s">
        <v>52</v>
      </c>
      <c r="J6" s="12">
        <v>135</v>
      </c>
      <c r="K6" s="3">
        <v>149</v>
      </c>
      <c r="L6" s="18">
        <f t="shared" si="2"/>
        <v>284</v>
      </c>
      <c r="M6" s="28" t="s">
        <v>77</v>
      </c>
      <c r="N6" s="12">
        <v>114</v>
      </c>
      <c r="O6" s="3">
        <v>164</v>
      </c>
      <c r="P6" s="18">
        <f t="shared" si="3"/>
        <v>278</v>
      </c>
      <c r="Q6" s="28" t="s">
        <v>102</v>
      </c>
      <c r="R6" s="12">
        <v>0</v>
      </c>
      <c r="S6" s="3">
        <v>7</v>
      </c>
      <c r="T6" s="18">
        <f t="shared" si="4"/>
        <v>7</v>
      </c>
    </row>
    <row r="7" spans="1:20" x14ac:dyDescent="0.4">
      <c r="A7" s="21" t="s">
        <v>3</v>
      </c>
      <c r="B7" s="12">
        <v>76</v>
      </c>
      <c r="C7" s="3">
        <v>59</v>
      </c>
      <c r="D7" s="18">
        <f t="shared" si="0"/>
        <v>135</v>
      </c>
      <c r="E7" s="21" t="s">
        <v>28</v>
      </c>
      <c r="F7" s="12">
        <v>76</v>
      </c>
      <c r="G7" s="3">
        <v>68</v>
      </c>
      <c r="H7" s="18">
        <f t="shared" si="1"/>
        <v>144</v>
      </c>
      <c r="I7" s="21" t="s">
        <v>53</v>
      </c>
      <c r="J7" s="12">
        <v>122</v>
      </c>
      <c r="K7" s="3">
        <v>123</v>
      </c>
      <c r="L7" s="18">
        <f t="shared" si="2"/>
        <v>245</v>
      </c>
      <c r="M7" s="28" t="s">
        <v>78</v>
      </c>
      <c r="N7" s="12">
        <v>152</v>
      </c>
      <c r="O7" s="3">
        <v>200</v>
      </c>
      <c r="P7" s="18">
        <f t="shared" si="3"/>
        <v>352</v>
      </c>
      <c r="Q7" s="28" t="s">
        <v>103</v>
      </c>
      <c r="R7" s="12">
        <v>1</v>
      </c>
      <c r="S7" s="3">
        <v>6</v>
      </c>
      <c r="T7" s="18">
        <f t="shared" si="4"/>
        <v>7</v>
      </c>
    </row>
    <row r="8" spans="1:20" x14ac:dyDescent="0.4">
      <c r="A8" s="21" t="s">
        <v>4</v>
      </c>
      <c r="B8" s="12">
        <v>71</v>
      </c>
      <c r="C8" s="3">
        <v>68</v>
      </c>
      <c r="D8" s="18">
        <f t="shared" si="0"/>
        <v>139</v>
      </c>
      <c r="E8" s="21" t="s">
        <v>29</v>
      </c>
      <c r="F8" s="12">
        <v>71</v>
      </c>
      <c r="G8" s="3">
        <v>69</v>
      </c>
      <c r="H8" s="18">
        <f t="shared" si="1"/>
        <v>140</v>
      </c>
      <c r="I8" s="21" t="s">
        <v>54</v>
      </c>
      <c r="J8" s="12">
        <v>140</v>
      </c>
      <c r="K8" s="3">
        <v>147</v>
      </c>
      <c r="L8" s="18">
        <f t="shared" si="2"/>
        <v>287</v>
      </c>
      <c r="M8" s="28" t="s">
        <v>79</v>
      </c>
      <c r="N8" s="12">
        <v>126</v>
      </c>
      <c r="O8" s="3">
        <v>165</v>
      </c>
      <c r="P8" s="18">
        <f t="shared" si="3"/>
        <v>291</v>
      </c>
      <c r="Q8" s="28" t="s">
        <v>104</v>
      </c>
      <c r="R8" s="12">
        <v>0</v>
      </c>
      <c r="S8" s="3">
        <v>0</v>
      </c>
      <c r="T8" s="18">
        <f t="shared" si="4"/>
        <v>0</v>
      </c>
    </row>
    <row r="9" spans="1:20" x14ac:dyDescent="0.4">
      <c r="A9" s="21" t="s">
        <v>5</v>
      </c>
      <c r="B9" s="12">
        <v>96</v>
      </c>
      <c r="C9" s="3">
        <v>94</v>
      </c>
      <c r="D9" s="18">
        <f t="shared" si="0"/>
        <v>190</v>
      </c>
      <c r="E9" s="21" t="s">
        <v>30</v>
      </c>
      <c r="F9" s="12">
        <v>74</v>
      </c>
      <c r="G9" s="3">
        <v>72</v>
      </c>
      <c r="H9" s="18">
        <f t="shared" si="1"/>
        <v>146</v>
      </c>
      <c r="I9" s="21" t="s">
        <v>55</v>
      </c>
      <c r="J9" s="12">
        <v>137</v>
      </c>
      <c r="K9" s="3">
        <v>160</v>
      </c>
      <c r="L9" s="18">
        <f t="shared" si="2"/>
        <v>297</v>
      </c>
      <c r="M9" s="28" t="s">
        <v>80</v>
      </c>
      <c r="N9" s="12">
        <v>140</v>
      </c>
      <c r="O9" s="3">
        <v>203</v>
      </c>
      <c r="P9" s="18">
        <f t="shared" si="3"/>
        <v>343</v>
      </c>
      <c r="Q9" s="28" t="s">
        <v>123</v>
      </c>
      <c r="R9" s="12">
        <v>1</v>
      </c>
      <c r="S9" s="3">
        <v>2</v>
      </c>
      <c r="T9" s="18">
        <f t="shared" si="4"/>
        <v>3</v>
      </c>
    </row>
    <row r="10" spans="1:20" x14ac:dyDescent="0.4">
      <c r="A10" s="21" t="s">
        <v>6</v>
      </c>
      <c r="B10" s="12">
        <v>88</v>
      </c>
      <c r="C10" s="3">
        <v>70</v>
      </c>
      <c r="D10" s="18">
        <f t="shared" si="0"/>
        <v>158</v>
      </c>
      <c r="E10" s="21" t="s">
        <v>31</v>
      </c>
      <c r="F10" s="12">
        <v>98</v>
      </c>
      <c r="G10" s="3">
        <v>67</v>
      </c>
      <c r="H10" s="18">
        <f t="shared" si="1"/>
        <v>165</v>
      </c>
      <c r="I10" s="21" t="s">
        <v>56</v>
      </c>
      <c r="J10" s="12">
        <v>120</v>
      </c>
      <c r="K10" s="3">
        <v>120</v>
      </c>
      <c r="L10" s="18">
        <f t="shared" si="2"/>
        <v>240</v>
      </c>
      <c r="M10" s="28" t="s">
        <v>81</v>
      </c>
      <c r="N10" s="12">
        <v>126</v>
      </c>
      <c r="O10" s="3">
        <v>202</v>
      </c>
      <c r="P10" s="18">
        <f t="shared" si="3"/>
        <v>328</v>
      </c>
      <c r="Q10" s="28"/>
      <c r="R10" s="12"/>
      <c r="S10" s="3"/>
      <c r="T10" s="6"/>
    </row>
    <row r="11" spans="1:20" x14ac:dyDescent="0.4">
      <c r="A11" s="21" t="s">
        <v>7</v>
      </c>
      <c r="B11" s="12">
        <v>76</v>
      </c>
      <c r="C11" s="3">
        <v>85</v>
      </c>
      <c r="D11" s="18">
        <f t="shared" si="0"/>
        <v>161</v>
      </c>
      <c r="E11" s="21" t="s">
        <v>32</v>
      </c>
      <c r="F11" s="12">
        <v>76</v>
      </c>
      <c r="G11" s="3">
        <v>85</v>
      </c>
      <c r="H11" s="18">
        <f t="shared" si="1"/>
        <v>161</v>
      </c>
      <c r="I11" s="21" t="s">
        <v>57</v>
      </c>
      <c r="J11" s="12">
        <v>130</v>
      </c>
      <c r="K11" s="3">
        <v>135</v>
      </c>
      <c r="L11" s="18">
        <f t="shared" si="2"/>
        <v>265</v>
      </c>
      <c r="M11" s="28" t="s">
        <v>82</v>
      </c>
      <c r="N11" s="12">
        <v>147</v>
      </c>
      <c r="O11" s="3">
        <v>144</v>
      </c>
      <c r="P11" s="18">
        <f t="shared" si="3"/>
        <v>291</v>
      </c>
      <c r="Q11" s="28"/>
      <c r="R11" s="12"/>
      <c r="S11" s="3"/>
      <c r="T11" s="6"/>
    </row>
    <row r="12" spans="1:20" x14ac:dyDescent="0.4">
      <c r="A12" s="21" t="s">
        <v>8</v>
      </c>
      <c r="B12" s="12">
        <v>71</v>
      </c>
      <c r="C12" s="3">
        <v>90</v>
      </c>
      <c r="D12" s="18">
        <f t="shared" si="0"/>
        <v>161</v>
      </c>
      <c r="E12" s="21" t="s">
        <v>33</v>
      </c>
      <c r="F12" s="12">
        <v>94</v>
      </c>
      <c r="G12" s="3">
        <v>77</v>
      </c>
      <c r="H12" s="18">
        <f t="shared" si="1"/>
        <v>171</v>
      </c>
      <c r="I12" s="21" t="s">
        <v>58</v>
      </c>
      <c r="J12" s="12">
        <v>128</v>
      </c>
      <c r="K12" s="3">
        <v>140</v>
      </c>
      <c r="L12" s="18">
        <f t="shared" si="2"/>
        <v>268</v>
      </c>
      <c r="M12" s="28" t="s">
        <v>83</v>
      </c>
      <c r="N12" s="12">
        <v>116</v>
      </c>
      <c r="O12" s="3">
        <v>156</v>
      </c>
      <c r="P12" s="18">
        <f t="shared" si="3"/>
        <v>272</v>
      </c>
      <c r="Q12" s="28"/>
      <c r="R12" s="12"/>
      <c r="S12" s="3"/>
      <c r="T12" s="6"/>
    </row>
    <row r="13" spans="1:20" x14ac:dyDescent="0.4">
      <c r="A13" s="21" t="s">
        <v>9</v>
      </c>
      <c r="B13" s="12">
        <v>103</v>
      </c>
      <c r="C13" s="3">
        <v>86</v>
      </c>
      <c r="D13" s="18">
        <f t="shared" si="0"/>
        <v>189</v>
      </c>
      <c r="E13" s="21" t="s">
        <v>34</v>
      </c>
      <c r="F13" s="12">
        <v>97</v>
      </c>
      <c r="G13" s="3">
        <v>95</v>
      </c>
      <c r="H13" s="18">
        <f t="shared" si="1"/>
        <v>192</v>
      </c>
      <c r="I13" s="21" t="s">
        <v>59</v>
      </c>
      <c r="J13" s="12">
        <v>135</v>
      </c>
      <c r="K13" s="3">
        <v>160</v>
      </c>
      <c r="L13" s="18">
        <f t="shared" si="2"/>
        <v>295</v>
      </c>
      <c r="M13" s="28" t="s">
        <v>84</v>
      </c>
      <c r="N13" s="12">
        <v>102</v>
      </c>
      <c r="O13" s="3">
        <v>163</v>
      </c>
      <c r="P13" s="18">
        <f t="shared" si="3"/>
        <v>265</v>
      </c>
      <c r="Q13" s="28"/>
      <c r="R13" s="12"/>
      <c r="S13" s="3"/>
      <c r="T13" s="6"/>
    </row>
    <row r="14" spans="1:20" x14ac:dyDescent="0.4">
      <c r="A14" s="21" t="s">
        <v>10</v>
      </c>
      <c r="B14" s="12">
        <v>112</v>
      </c>
      <c r="C14" s="3">
        <v>81</v>
      </c>
      <c r="D14" s="18">
        <f t="shared" si="0"/>
        <v>193</v>
      </c>
      <c r="E14" s="21" t="s">
        <v>35</v>
      </c>
      <c r="F14" s="12">
        <v>98</v>
      </c>
      <c r="G14" s="3">
        <v>93</v>
      </c>
      <c r="H14" s="18">
        <f t="shared" si="1"/>
        <v>191</v>
      </c>
      <c r="I14" s="21" t="s">
        <v>60</v>
      </c>
      <c r="J14" s="12">
        <v>138</v>
      </c>
      <c r="K14" s="3">
        <v>143</v>
      </c>
      <c r="L14" s="18">
        <f t="shared" si="2"/>
        <v>281</v>
      </c>
      <c r="M14" s="28" t="s">
        <v>85</v>
      </c>
      <c r="N14" s="12">
        <v>98</v>
      </c>
      <c r="O14" s="3">
        <v>178</v>
      </c>
      <c r="P14" s="18">
        <f t="shared" si="3"/>
        <v>276</v>
      </c>
      <c r="Q14" s="28"/>
      <c r="R14" s="12"/>
      <c r="S14" s="3"/>
      <c r="T14" s="6"/>
    </row>
    <row r="15" spans="1:20" x14ac:dyDescent="0.4">
      <c r="A15" s="21" t="s">
        <v>11</v>
      </c>
      <c r="B15" s="12">
        <v>107</v>
      </c>
      <c r="C15" s="3">
        <v>88</v>
      </c>
      <c r="D15" s="18">
        <f t="shared" si="0"/>
        <v>195</v>
      </c>
      <c r="E15" s="21" t="s">
        <v>36</v>
      </c>
      <c r="F15" s="12">
        <v>103</v>
      </c>
      <c r="G15" s="3">
        <v>86</v>
      </c>
      <c r="H15" s="18">
        <f t="shared" si="1"/>
        <v>189</v>
      </c>
      <c r="I15" s="21" t="s">
        <v>61</v>
      </c>
      <c r="J15" s="12">
        <v>134</v>
      </c>
      <c r="K15" s="3">
        <v>160</v>
      </c>
      <c r="L15" s="18">
        <f t="shared" si="2"/>
        <v>294</v>
      </c>
      <c r="M15" s="28" t="s">
        <v>86</v>
      </c>
      <c r="N15" s="12">
        <v>90</v>
      </c>
      <c r="O15" s="3">
        <v>164</v>
      </c>
      <c r="P15" s="18">
        <f t="shared" si="3"/>
        <v>254</v>
      </c>
      <c r="Q15" s="30"/>
      <c r="R15" s="14"/>
      <c r="S15" s="4"/>
      <c r="T15" s="7"/>
    </row>
    <row r="16" spans="1:20" x14ac:dyDescent="0.4">
      <c r="A16" s="21" t="s">
        <v>12</v>
      </c>
      <c r="B16" s="12">
        <v>105</v>
      </c>
      <c r="C16" s="3">
        <v>83</v>
      </c>
      <c r="D16" s="18">
        <f t="shared" si="0"/>
        <v>188</v>
      </c>
      <c r="E16" s="21" t="s">
        <v>37</v>
      </c>
      <c r="F16" s="12">
        <v>120</v>
      </c>
      <c r="G16" s="3">
        <v>116</v>
      </c>
      <c r="H16" s="18">
        <f t="shared" si="1"/>
        <v>236</v>
      </c>
      <c r="I16" s="21" t="s">
        <v>62</v>
      </c>
      <c r="J16" s="12">
        <v>154</v>
      </c>
      <c r="K16" s="3">
        <v>146</v>
      </c>
      <c r="L16" s="18">
        <f t="shared" si="2"/>
        <v>300</v>
      </c>
      <c r="M16" s="28" t="s">
        <v>87</v>
      </c>
      <c r="N16" s="12">
        <v>79</v>
      </c>
      <c r="O16" s="3">
        <v>153</v>
      </c>
      <c r="P16" s="18">
        <f t="shared" si="3"/>
        <v>232</v>
      </c>
      <c r="Q16" s="30"/>
      <c r="R16" s="14"/>
      <c r="S16" s="4"/>
      <c r="T16" s="7"/>
    </row>
    <row r="17" spans="1:20" x14ac:dyDescent="0.4">
      <c r="A17" s="21" t="s">
        <v>13</v>
      </c>
      <c r="B17" s="12">
        <v>90</v>
      </c>
      <c r="C17" s="3">
        <v>109</v>
      </c>
      <c r="D17" s="18">
        <f t="shared" si="0"/>
        <v>199</v>
      </c>
      <c r="E17" s="21" t="s">
        <v>38</v>
      </c>
      <c r="F17" s="12">
        <v>113</v>
      </c>
      <c r="G17" s="3">
        <v>106</v>
      </c>
      <c r="H17" s="18">
        <f t="shared" si="1"/>
        <v>219</v>
      </c>
      <c r="I17" s="21" t="s">
        <v>63</v>
      </c>
      <c r="J17" s="12">
        <v>149</v>
      </c>
      <c r="K17" s="3">
        <v>175</v>
      </c>
      <c r="L17" s="18">
        <f t="shared" si="2"/>
        <v>324</v>
      </c>
      <c r="M17" s="28" t="s">
        <v>88</v>
      </c>
      <c r="N17" s="12">
        <v>62</v>
      </c>
      <c r="O17" s="3">
        <v>148</v>
      </c>
      <c r="P17" s="18">
        <f t="shared" si="3"/>
        <v>210</v>
      </c>
      <c r="Q17" s="30"/>
      <c r="R17" s="14"/>
      <c r="S17" s="4"/>
      <c r="T17" s="7"/>
    </row>
    <row r="18" spans="1:20" x14ac:dyDescent="0.4">
      <c r="A18" s="21" t="s">
        <v>14</v>
      </c>
      <c r="B18" s="12">
        <v>112</v>
      </c>
      <c r="C18" s="3">
        <v>83</v>
      </c>
      <c r="D18" s="18">
        <f t="shared" si="0"/>
        <v>195</v>
      </c>
      <c r="E18" s="21" t="s">
        <v>39</v>
      </c>
      <c r="F18" s="12">
        <v>98</v>
      </c>
      <c r="G18" s="3">
        <v>119</v>
      </c>
      <c r="H18" s="18">
        <f t="shared" si="1"/>
        <v>217</v>
      </c>
      <c r="I18" s="21" t="s">
        <v>64</v>
      </c>
      <c r="J18" s="12">
        <v>184</v>
      </c>
      <c r="K18" s="3">
        <v>188</v>
      </c>
      <c r="L18" s="18">
        <f t="shared" si="2"/>
        <v>372</v>
      </c>
      <c r="M18" s="28" t="s">
        <v>89</v>
      </c>
      <c r="N18" s="12">
        <v>51</v>
      </c>
      <c r="O18" s="3">
        <v>154</v>
      </c>
      <c r="P18" s="18">
        <f t="shared" si="3"/>
        <v>205</v>
      </c>
      <c r="Q18" s="30"/>
      <c r="R18" s="14"/>
      <c r="S18" s="4"/>
      <c r="T18" s="7"/>
    </row>
    <row r="19" spans="1:20" x14ac:dyDescent="0.4">
      <c r="A19" s="21" t="s">
        <v>15</v>
      </c>
      <c r="B19" s="12">
        <v>121</v>
      </c>
      <c r="C19" s="3">
        <v>90</v>
      </c>
      <c r="D19" s="18">
        <f t="shared" si="0"/>
        <v>211</v>
      </c>
      <c r="E19" s="21" t="s">
        <v>40</v>
      </c>
      <c r="F19" s="12">
        <v>118</v>
      </c>
      <c r="G19" s="3">
        <v>104</v>
      </c>
      <c r="H19" s="18">
        <f t="shared" si="1"/>
        <v>222</v>
      </c>
      <c r="I19" s="21" t="s">
        <v>65</v>
      </c>
      <c r="J19" s="12">
        <v>179</v>
      </c>
      <c r="K19" s="3">
        <v>184</v>
      </c>
      <c r="L19" s="18">
        <f t="shared" si="2"/>
        <v>363</v>
      </c>
      <c r="M19" s="28" t="s">
        <v>90</v>
      </c>
      <c r="N19" s="12">
        <v>57</v>
      </c>
      <c r="O19" s="3">
        <v>117</v>
      </c>
      <c r="P19" s="18">
        <f t="shared" si="3"/>
        <v>174</v>
      </c>
      <c r="Q19" s="30"/>
      <c r="R19" s="14"/>
      <c r="S19" s="4"/>
      <c r="T19" s="7"/>
    </row>
    <row r="20" spans="1:20" x14ac:dyDescent="0.4">
      <c r="A20" s="21" t="s">
        <v>16</v>
      </c>
      <c r="B20" s="12">
        <v>97</v>
      </c>
      <c r="C20" s="3">
        <v>92</v>
      </c>
      <c r="D20" s="18">
        <f t="shared" si="0"/>
        <v>189</v>
      </c>
      <c r="E20" s="21" t="s">
        <v>41</v>
      </c>
      <c r="F20" s="12">
        <v>111</v>
      </c>
      <c r="G20" s="3">
        <v>101</v>
      </c>
      <c r="H20" s="18">
        <f t="shared" si="1"/>
        <v>212</v>
      </c>
      <c r="I20" s="21" t="s">
        <v>66</v>
      </c>
      <c r="J20" s="12">
        <v>181</v>
      </c>
      <c r="K20" s="3">
        <v>220</v>
      </c>
      <c r="L20" s="18">
        <f t="shared" si="2"/>
        <v>401</v>
      </c>
      <c r="M20" s="28" t="s">
        <v>91</v>
      </c>
      <c r="N20" s="12">
        <v>32</v>
      </c>
      <c r="O20" s="3">
        <v>104</v>
      </c>
      <c r="P20" s="18">
        <f t="shared" si="3"/>
        <v>136</v>
      </c>
      <c r="Q20" s="30"/>
      <c r="R20" s="14"/>
      <c r="S20" s="4"/>
      <c r="T20" s="7"/>
    </row>
    <row r="21" spans="1:20" x14ac:dyDescent="0.4">
      <c r="A21" s="21" t="s">
        <v>17</v>
      </c>
      <c r="B21" s="12">
        <v>79</v>
      </c>
      <c r="C21" s="3">
        <v>91</v>
      </c>
      <c r="D21" s="18">
        <f t="shared" si="0"/>
        <v>170</v>
      </c>
      <c r="E21" s="21" t="s">
        <v>42</v>
      </c>
      <c r="F21" s="12">
        <v>117</v>
      </c>
      <c r="G21" s="3">
        <v>112</v>
      </c>
      <c r="H21" s="18">
        <f t="shared" si="1"/>
        <v>229</v>
      </c>
      <c r="I21" s="21" t="s">
        <v>67</v>
      </c>
      <c r="J21" s="12">
        <v>163</v>
      </c>
      <c r="K21" s="3">
        <v>222</v>
      </c>
      <c r="L21" s="18">
        <f t="shared" si="2"/>
        <v>385</v>
      </c>
      <c r="M21" s="28" t="s">
        <v>92</v>
      </c>
      <c r="N21" s="12">
        <v>24</v>
      </c>
      <c r="O21" s="3">
        <v>108</v>
      </c>
      <c r="P21" s="18">
        <f t="shared" si="3"/>
        <v>132</v>
      </c>
      <c r="Q21" s="30"/>
      <c r="R21" s="14"/>
      <c r="S21" s="4"/>
      <c r="T21" s="7"/>
    </row>
    <row r="22" spans="1:20" x14ac:dyDescent="0.4">
      <c r="A22" s="21" t="s">
        <v>18</v>
      </c>
      <c r="B22" s="12">
        <v>83</v>
      </c>
      <c r="C22" s="3">
        <v>96</v>
      </c>
      <c r="D22" s="18">
        <f t="shared" si="0"/>
        <v>179</v>
      </c>
      <c r="E22" s="21" t="s">
        <v>43</v>
      </c>
      <c r="F22" s="12">
        <v>105</v>
      </c>
      <c r="G22" s="3">
        <v>114</v>
      </c>
      <c r="H22" s="18">
        <f t="shared" si="1"/>
        <v>219</v>
      </c>
      <c r="I22" s="21" t="s">
        <v>68</v>
      </c>
      <c r="J22" s="12">
        <v>224</v>
      </c>
      <c r="K22" s="3">
        <v>233</v>
      </c>
      <c r="L22" s="18">
        <f t="shared" si="2"/>
        <v>457</v>
      </c>
      <c r="M22" s="28" t="s">
        <v>93</v>
      </c>
      <c r="N22" s="12">
        <v>27</v>
      </c>
      <c r="O22" s="3">
        <v>83</v>
      </c>
      <c r="P22" s="18">
        <f t="shared" si="3"/>
        <v>110</v>
      </c>
      <c r="Q22" s="30"/>
      <c r="R22" s="14"/>
      <c r="S22" s="4"/>
      <c r="T22" s="7"/>
    </row>
    <row r="23" spans="1:20" x14ac:dyDescent="0.4">
      <c r="A23" s="21" t="s">
        <v>19</v>
      </c>
      <c r="B23" s="12">
        <v>69</v>
      </c>
      <c r="C23" s="3">
        <v>69</v>
      </c>
      <c r="D23" s="18">
        <f t="shared" si="0"/>
        <v>138</v>
      </c>
      <c r="E23" s="21" t="s">
        <v>44</v>
      </c>
      <c r="F23" s="12">
        <v>102</v>
      </c>
      <c r="G23" s="3">
        <v>114</v>
      </c>
      <c r="H23" s="18">
        <f t="shared" si="1"/>
        <v>216</v>
      </c>
      <c r="I23" s="21" t="s">
        <v>69</v>
      </c>
      <c r="J23" s="12">
        <v>204</v>
      </c>
      <c r="K23" s="3">
        <v>190</v>
      </c>
      <c r="L23" s="18">
        <f t="shared" si="2"/>
        <v>394</v>
      </c>
      <c r="M23" s="28" t="s">
        <v>94</v>
      </c>
      <c r="N23" s="12">
        <v>19</v>
      </c>
      <c r="O23" s="3">
        <v>63</v>
      </c>
      <c r="P23" s="18">
        <f t="shared" si="3"/>
        <v>82</v>
      </c>
      <c r="Q23" s="30"/>
      <c r="R23" s="14"/>
      <c r="S23" s="4"/>
      <c r="T23" s="7"/>
    </row>
    <row r="24" spans="1:20" x14ac:dyDescent="0.4">
      <c r="A24" s="21" t="s">
        <v>20</v>
      </c>
      <c r="B24" s="12">
        <v>79</v>
      </c>
      <c r="C24" s="3">
        <v>87</v>
      </c>
      <c r="D24" s="18">
        <f t="shared" si="0"/>
        <v>166</v>
      </c>
      <c r="E24" s="21" t="s">
        <v>45</v>
      </c>
      <c r="F24" s="12">
        <v>129</v>
      </c>
      <c r="G24" s="3">
        <v>100</v>
      </c>
      <c r="H24" s="18">
        <f t="shared" si="1"/>
        <v>229</v>
      </c>
      <c r="I24" s="21" t="s">
        <v>70</v>
      </c>
      <c r="J24" s="12">
        <v>208</v>
      </c>
      <c r="K24" s="3">
        <v>233</v>
      </c>
      <c r="L24" s="18">
        <f t="shared" si="2"/>
        <v>441</v>
      </c>
      <c r="M24" s="28" t="s">
        <v>95</v>
      </c>
      <c r="N24" s="12">
        <v>11</v>
      </c>
      <c r="O24" s="3">
        <v>44</v>
      </c>
      <c r="P24" s="18">
        <f t="shared" si="3"/>
        <v>55</v>
      </c>
      <c r="Q24" s="30"/>
      <c r="R24" s="14"/>
      <c r="S24" s="4"/>
      <c r="T24" s="7"/>
    </row>
    <row r="25" spans="1:20" x14ac:dyDescent="0.4">
      <c r="A25" s="21" t="s">
        <v>21</v>
      </c>
      <c r="B25" s="12">
        <v>76</v>
      </c>
      <c r="C25" s="3">
        <v>75</v>
      </c>
      <c r="D25" s="18">
        <f t="shared" si="0"/>
        <v>151</v>
      </c>
      <c r="E25" s="21" t="s">
        <v>46</v>
      </c>
      <c r="F25" s="12">
        <v>130</v>
      </c>
      <c r="G25" s="3">
        <v>107</v>
      </c>
      <c r="H25" s="18">
        <f t="shared" si="1"/>
        <v>237</v>
      </c>
      <c r="I25" s="21" t="s">
        <v>71</v>
      </c>
      <c r="J25" s="12">
        <v>234</v>
      </c>
      <c r="K25" s="3">
        <v>215</v>
      </c>
      <c r="L25" s="18">
        <f t="shared" si="2"/>
        <v>449</v>
      </c>
      <c r="M25" s="28" t="s">
        <v>96</v>
      </c>
      <c r="N25" s="12">
        <v>8</v>
      </c>
      <c r="O25" s="3">
        <v>32</v>
      </c>
      <c r="P25" s="18">
        <f t="shared" si="3"/>
        <v>40</v>
      </c>
      <c r="Q25" s="30"/>
      <c r="R25" s="14"/>
      <c r="S25" s="4"/>
      <c r="T25" s="7"/>
    </row>
    <row r="26" spans="1:20" x14ac:dyDescent="0.4">
      <c r="A26" s="21" t="s">
        <v>22</v>
      </c>
      <c r="B26" s="12">
        <v>72</v>
      </c>
      <c r="C26" s="3">
        <v>71</v>
      </c>
      <c r="D26" s="18">
        <f t="shared" si="0"/>
        <v>143</v>
      </c>
      <c r="E26" s="21" t="s">
        <v>47</v>
      </c>
      <c r="F26" s="12">
        <v>115</v>
      </c>
      <c r="G26" s="3">
        <v>139</v>
      </c>
      <c r="H26" s="18">
        <f t="shared" si="1"/>
        <v>254</v>
      </c>
      <c r="I26" s="21" t="s">
        <v>72</v>
      </c>
      <c r="J26" s="12">
        <v>211</v>
      </c>
      <c r="K26" s="3">
        <v>239</v>
      </c>
      <c r="L26" s="18">
        <f t="shared" si="2"/>
        <v>450</v>
      </c>
      <c r="M26" s="28" t="s">
        <v>97</v>
      </c>
      <c r="N26" s="12">
        <v>7</v>
      </c>
      <c r="O26" s="3">
        <v>44</v>
      </c>
      <c r="P26" s="18">
        <f t="shared" si="3"/>
        <v>51</v>
      </c>
      <c r="Q26" s="30"/>
      <c r="R26" s="14"/>
      <c r="S26" s="4"/>
      <c r="T26" s="7"/>
    </row>
    <row r="27" spans="1:20" x14ac:dyDescent="0.4">
      <c r="A27" s="21" t="s">
        <v>23</v>
      </c>
      <c r="B27" s="12">
        <v>83</v>
      </c>
      <c r="C27" s="3">
        <v>73</v>
      </c>
      <c r="D27" s="18">
        <f t="shared" si="0"/>
        <v>156</v>
      </c>
      <c r="E27" s="21" t="s">
        <v>48</v>
      </c>
      <c r="F27" s="12">
        <v>119</v>
      </c>
      <c r="G27" s="3">
        <v>141</v>
      </c>
      <c r="H27" s="18">
        <f t="shared" si="1"/>
        <v>260</v>
      </c>
      <c r="I27" s="21" t="s">
        <v>73</v>
      </c>
      <c r="J27" s="12">
        <v>223</v>
      </c>
      <c r="K27" s="3">
        <v>256</v>
      </c>
      <c r="L27" s="18">
        <f t="shared" si="2"/>
        <v>479</v>
      </c>
      <c r="M27" s="28" t="s">
        <v>98</v>
      </c>
      <c r="N27" s="12">
        <v>4</v>
      </c>
      <c r="O27" s="3">
        <v>41</v>
      </c>
      <c r="P27" s="18">
        <f t="shared" si="3"/>
        <v>45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67</v>
      </c>
      <c r="C28" s="8">
        <v>65</v>
      </c>
      <c r="D28" s="11">
        <f>SUM(B28:C28)</f>
        <v>132</v>
      </c>
      <c r="E28" s="22" t="s">
        <v>49</v>
      </c>
      <c r="F28" s="13">
        <v>131</v>
      </c>
      <c r="G28" s="8">
        <v>141</v>
      </c>
      <c r="H28" s="11">
        <f>SUM(F28:G28)</f>
        <v>272</v>
      </c>
      <c r="I28" s="22" t="s">
        <v>74</v>
      </c>
      <c r="J28" s="13">
        <v>215</v>
      </c>
      <c r="K28" s="8">
        <v>283</v>
      </c>
      <c r="L28" s="11">
        <f>SUM(J28:K28)</f>
        <v>498</v>
      </c>
      <c r="M28" s="29" t="s">
        <v>99</v>
      </c>
      <c r="N28" s="13">
        <v>4</v>
      </c>
      <c r="O28" s="8">
        <v>9</v>
      </c>
      <c r="P28" s="11">
        <f>SUM(N28:O28)</f>
        <v>13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765</v>
      </c>
      <c r="C32" s="37">
        <f>SUM(B14:B23)</f>
        <v>975</v>
      </c>
      <c r="D32" s="37">
        <f>B24+B25+B26+B27+B28+F4+F5+F6+F7+F8</f>
        <v>741</v>
      </c>
      <c r="E32" s="37">
        <f>SUM(F9:F18)</f>
        <v>971</v>
      </c>
      <c r="F32" s="37">
        <f>SUM(F19:F28)</f>
        <v>1177</v>
      </c>
      <c r="G32" s="37">
        <f>SUM(J4:J13)</f>
        <v>1336</v>
      </c>
      <c r="H32" s="37">
        <f>SUM(J14:J23)</f>
        <v>1710</v>
      </c>
      <c r="I32" s="37">
        <f>J24+J25+J26+J27+J28+N4+N5+N6+N7+N8</f>
        <v>1765</v>
      </c>
      <c r="J32" s="37">
        <f>SUM(N9:N18)</f>
        <v>1011</v>
      </c>
      <c r="K32" s="37">
        <f>SUM(N19:N28)</f>
        <v>193</v>
      </c>
      <c r="L32" s="40">
        <f>SUM(R4:R9)</f>
        <v>6</v>
      </c>
      <c r="M32" s="53">
        <f>SUM(B32:L32)</f>
        <v>10650</v>
      </c>
      <c r="O32" s="33" t="s">
        <v>122</v>
      </c>
      <c r="P32" s="16">
        <f>SUM(B4:B18)</f>
        <v>1291</v>
      </c>
      <c r="Q32" s="16">
        <f>SUM(C4:C18)</f>
        <v>1181</v>
      </c>
      <c r="R32" s="44">
        <f>SUM(P32:Q32)</f>
        <v>2472</v>
      </c>
    </row>
    <row r="33" spans="1:18" ht="19.5" thickBot="1" x14ac:dyDescent="0.45">
      <c r="A33" s="38" t="s">
        <v>106</v>
      </c>
      <c r="B33" s="47">
        <f>SUM(C4:C13)</f>
        <v>737</v>
      </c>
      <c r="C33" s="16">
        <f>SUM(C14:C23)</f>
        <v>882</v>
      </c>
      <c r="D33" s="16">
        <f>C24+C25+C26+C27+C28+G4+G5+G6+G7+G8</f>
        <v>685</v>
      </c>
      <c r="E33" s="16">
        <f>SUM(G9:G18)</f>
        <v>916</v>
      </c>
      <c r="F33" s="16">
        <f>SUM(G19:G28)</f>
        <v>1173</v>
      </c>
      <c r="G33" s="16">
        <f>SUM(K4:K13)</f>
        <v>1418</v>
      </c>
      <c r="H33" s="16">
        <f>SUM(K14:K23)</f>
        <v>1861</v>
      </c>
      <c r="I33" s="16">
        <f>K24+K25+K26+K27+K28+O4+O5+O6+O7+O8</f>
        <v>2131</v>
      </c>
      <c r="J33" s="16">
        <f>SUM(O9:O18)</f>
        <v>1665</v>
      </c>
      <c r="K33" s="16">
        <f>SUM(O19:O28)</f>
        <v>645</v>
      </c>
      <c r="L33" s="48">
        <f>SUM(S4:S9)</f>
        <v>39</v>
      </c>
      <c r="M33" s="54">
        <f t="shared" ref="M33:M34" si="5">SUM(B33:L33)</f>
        <v>12152</v>
      </c>
      <c r="O33" s="21" t="s">
        <v>120</v>
      </c>
      <c r="P33" s="12">
        <f>SUM(J19:J28,N4:N28,R4:R9)</f>
        <v>3926</v>
      </c>
      <c r="Q33" s="12">
        <f>SUM(K19:K28,O4:O28,S4:S9)</f>
        <v>5529</v>
      </c>
      <c r="R33" s="44">
        <f t="shared" ref="R33:R34" si="6">SUM(P33:Q33)</f>
        <v>9455</v>
      </c>
    </row>
    <row r="34" spans="1:18" ht="19.5" thickBot="1" x14ac:dyDescent="0.45">
      <c r="A34" s="35" t="s">
        <v>107</v>
      </c>
      <c r="B34" s="27">
        <f>SUM(B32:B33)</f>
        <v>1502</v>
      </c>
      <c r="C34" s="39">
        <f t="shared" ref="C34:L34" si="7">SUM(C32:C33)</f>
        <v>1857</v>
      </c>
      <c r="D34" s="39">
        <f t="shared" si="7"/>
        <v>1426</v>
      </c>
      <c r="E34" s="39">
        <f t="shared" si="7"/>
        <v>1887</v>
      </c>
      <c r="F34" s="39">
        <f t="shared" si="7"/>
        <v>2350</v>
      </c>
      <c r="G34" s="39">
        <f t="shared" si="7"/>
        <v>2754</v>
      </c>
      <c r="H34" s="39">
        <f t="shared" si="7"/>
        <v>3571</v>
      </c>
      <c r="I34" s="39">
        <f t="shared" si="7"/>
        <v>3896</v>
      </c>
      <c r="J34" s="39">
        <f t="shared" si="7"/>
        <v>2676</v>
      </c>
      <c r="K34" s="39">
        <f t="shared" si="7"/>
        <v>838</v>
      </c>
      <c r="L34" s="41">
        <f t="shared" si="7"/>
        <v>45</v>
      </c>
      <c r="M34" s="55">
        <f t="shared" si="5"/>
        <v>22802</v>
      </c>
      <c r="O34" s="29" t="s">
        <v>121</v>
      </c>
      <c r="P34" s="13">
        <f>SUM(N4:N28,R4:R9)</f>
        <v>1884</v>
      </c>
      <c r="Q34" s="13">
        <f>SUM(O4:O28,S4:S9)</f>
        <v>3254</v>
      </c>
      <c r="R34" s="45">
        <f t="shared" si="6"/>
        <v>5138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1DCB5-F3AD-4BEC-80F3-6CAC6A2FCE2F}">
  <dimension ref="A1:T34"/>
  <sheetViews>
    <sheetView view="pageBreakPreview" zoomScale="60" zoomScaleNormal="100" workbookViewId="0">
      <selection activeCell="P36" sqref="P36"/>
    </sheetView>
  </sheetViews>
  <sheetFormatPr defaultRowHeight="18.75" x14ac:dyDescent="0.4"/>
  <cols>
    <col min="5" max="5" width="9" style="1"/>
    <col min="17" max="17" width="11.125" bestFit="1" customWidth="1"/>
  </cols>
  <sheetData>
    <row r="1" spans="1:20" s="2" customFormat="1" ht="30" x14ac:dyDescent="0.4">
      <c r="A1" s="57" t="s">
        <v>129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ht="19.5" thickBot="1" x14ac:dyDescent="0.45"/>
    <row r="3" spans="1:20" ht="19.5" thickBot="1" x14ac:dyDescent="0.45">
      <c r="A3" s="27"/>
      <c r="B3" s="24" t="s">
        <v>105</v>
      </c>
      <c r="C3" s="24" t="s">
        <v>106</v>
      </c>
      <c r="D3" s="26" t="s">
        <v>107</v>
      </c>
      <c r="E3" s="34"/>
      <c r="F3" s="23" t="s">
        <v>105</v>
      </c>
      <c r="G3" s="24" t="s">
        <v>106</v>
      </c>
      <c r="H3" s="24" t="s">
        <v>107</v>
      </c>
      <c r="I3" s="25"/>
      <c r="J3" s="24" t="s">
        <v>105</v>
      </c>
      <c r="K3" s="24" t="s">
        <v>106</v>
      </c>
      <c r="L3" s="24" t="s">
        <v>107</v>
      </c>
      <c r="M3" s="25"/>
      <c r="N3" s="24" t="s">
        <v>105</v>
      </c>
      <c r="O3" s="24" t="s">
        <v>106</v>
      </c>
      <c r="P3" s="24" t="s">
        <v>107</v>
      </c>
      <c r="Q3" s="25"/>
      <c r="R3" s="24" t="s">
        <v>105</v>
      </c>
      <c r="S3" s="24" t="s">
        <v>106</v>
      </c>
      <c r="T3" s="26" t="s">
        <v>107</v>
      </c>
    </row>
    <row r="4" spans="1:20" x14ac:dyDescent="0.4">
      <c r="A4" s="32" t="s">
        <v>0</v>
      </c>
      <c r="B4" s="16">
        <v>58</v>
      </c>
      <c r="C4" s="17">
        <v>54</v>
      </c>
      <c r="D4" s="18">
        <f>SUM(B4:C4)</f>
        <v>112</v>
      </c>
      <c r="E4" s="32" t="s">
        <v>25</v>
      </c>
      <c r="F4" s="16">
        <v>76</v>
      </c>
      <c r="G4" s="17">
        <v>53</v>
      </c>
      <c r="H4" s="18">
        <f>SUM(F4:G4)</f>
        <v>129</v>
      </c>
      <c r="I4" s="32" t="s">
        <v>50</v>
      </c>
      <c r="J4" s="16">
        <v>149</v>
      </c>
      <c r="K4" s="17">
        <v>146</v>
      </c>
      <c r="L4" s="18">
        <f>SUM(J4:K4)</f>
        <v>295</v>
      </c>
      <c r="M4" s="33" t="s">
        <v>75</v>
      </c>
      <c r="N4" s="16">
        <v>149</v>
      </c>
      <c r="O4" s="17">
        <v>195</v>
      </c>
      <c r="P4" s="18">
        <f>SUM(N4:O4)</f>
        <v>344</v>
      </c>
      <c r="Q4" s="33" t="s">
        <v>100</v>
      </c>
      <c r="R4" s="16">
        <v>2</v>
      </c>
      <c r="S4" s="17">
        <v>18</v>
      </c>
      <c r="T4" s="18">
        <f>SUM(R4:S4)</f>
        <v>20</v>
      </c>
    </row>
    <row r="5" spans="1:20" x14ac:dyDescent="0.4">
      <c r="A5" s="21" t="s">
        <v>1</v>
      </c>
      <c r="B5" s="12">
        <v>59</v>
      </c>
      <c r="C5" s="3">
        <v>71</v>
      </c>
      <c r="D5" s="18">
        <f t="shared" ref="D5:D27" si="0">SUM(B5:C5)</f>
        <v>130</v>
      </c>
      <c r="E5" s="21" t="s">
        <v>26</v>
      </c>
      <c r="F5" s="12">
        <v>64</v>
      </c>
      <c r="G5" s="3">
        <v>55</v>
      </c>
      <c r="H5" s="18">
        <f t="shared" ref="H5:H27" si="1">SUM(F5:G5)</f>
        <v>119</v>
      </c>
      <c r="I5" s="21" t="s">
        <v>51</v>
      </c>
      <c r="J5" s="12">
        <v>128</v>
      </c>
      <c r="K5" s="3">
        <v>135</v>
      </c>
      <c r="L5" s="18">
        <f t="shared" ref="L5:L27" si="2">SUM(J5:K5)</f>
        <v>263</v>
      </c>
      <c r="M5" s="28" t="s">
        <v>76</v>
      </c>
      <c r="N5" s="12">
        <v>103</v>
      </c>
      <c r="O5" s="3">
        <v>140</v>
      </c>
      <c r="P5" s="18">
        <f t="shared" ref="P5:P27" si="3">SUM(N5:O5)</f>
        <v>243</v>
      </c>
      <c r="Q5" s="28" t="s">
        <v>101</v>
      </c>
      <c r="R5" s="12">
        <v>0</v>
      </c>
      <c r="S5" s="3">
        <v>10</v>
      </c>
      <c r="T5" s="18">
        <f t="shared" ref="T5:T9" si="4">SUM(R5:S5)</f>
        <v>10</v>
      </c>
    </row>
    <row r="6" spans="1:20" x14ac:dyDescent="0.4">
      <c r="A6" s="21" t="s">
        <v>2</v>
      </c>
      <c r="B6" s="12">
        <v>69</v>
      </c>
      <c r="C6" s="3">
        <v>62</v>
      </c>
      <c r="D6" s="18">
        <f t="shared" si="0"/>
        <v>131</v>
      </c>
      <c r="E6" s="21" t="s">
        <v>27</v>
      </c>
      <c r="F6" s="12">
        <v>90</v>
      </c>
      <c r="G6" s="3">
        <v>77</v>
      </c>
      <c r="H6" s="18">
        <f t="shared" si="1"/>
        <v>167</v>
      </c>
      <c r="I6" s="21" t="s">
        <v>52</v>
      </c>
      <c r="J6" s="12">
        <v>137</v>
      </c>
      <c r="K6" s="3">
        <v>137</v>
      </c>
      <c r="L6" s="18">
        <f t="shared" si="2"/>
        <v>274</v>
      </c>
      <c r="M6" s="28" t="s">
        <v>77</v>
      </c>
      <c r="N6" s="12">
        <v>150</v>
      </c>
      <c r="O6" s="3">
        <v>189</v>
      </c>
      <c r="P6" s="18">
        <f t="shared" si="3"/>
        <v>339</v>
      </c>
      <c r="Q6" s="28" t="s">
        <v>102</v>
      </c>
      <c r="R6" s="12">
        <v>1</v>
      </c>
      <c r="S6" s="3">
        <v>10</v>
      </c>
      <c r="T6" s="18">
        <f t="shared" si="4"/>
        <v>11</v>
      </c>
    </row>
    <row r="7" spans="1:20" x14ac:dyDescent="0.4">
      <c r="A7" s="21" t="s">
        <v>3</v>
      </c>
      <c r="B7" s="12">
        <v>75</v>
      </c>
      <c r="C7" s="3">
        <v>60</v>
      </c>
      <c r="D7" s="18">
        <f t="shared" si="0"/>
        <v>135</v>
      </c>
      <c r="E7" s="21" t="s">
        <v>28</v>
      </c>
      <c r="F7" s="12">
        <v>58</v>
      </c>
      <c r="G7" s="3">
        <v>67</v>
      </c>
      <c r="H7" s="18">
        <f t="shared" si="1"/>
        <v>125</v>
      </c>
      <c r="I7" s="21" t="s">
        <v>53</v>
      </c>
      <c r="J7" s="12">
        <v>134</v>
      </c>
      <c r="K7" s="3">
        <v>132</v>
      </c>
      <c r="L7" s="18">
        <f t="shared" si="2"/>
        <v>266</v>
      </c>
      <c r="M7" s="28" t="s">
        <v>78</v>
      </c>
      <c r="N7" s="12">
        <v>140</v>
      </c>
      <c r="O7" s="3">
        <v>184</v>
      </c>
      <c r="P7" s="18">
        <f t="shared" si="3"/>
        <v>324</v>
      </c>
      <c r="Q7" s="28" t="s">
        <v>103</v>
      </c>
      <c r="R7" s="12">
        <v>1</v>
      </c>
      <c r="S7" s="3">
        <v>4</v>
      </c>
      <c r="T7" s="18">
        <f t="shared" si="4"/>
        <v>5</v>
      </c>
    </row>
    <row r="8" spans="1:20" x14ac:dyDescent="0.4">
      <c r="A8" s="21" t="s">
        <v>4</v>
      </c>
      <c r="B8" s="12">
        <v>84</v>
      </c>
      <c r="C8" s="3">
        <v>87</v>
      </c>
      <c r="D8" s="18">
        <f t="shared" si="0"/>
        <v>171</v>
      </c>
      <c r="E8" s="21" t="s">
        <v>29</v>
      </c>
      <c r="F8" s="12">
        <v>82</v>
      </c>
      <c r="G8" s="3">
        <v>72</v>
      </c>
      <c r="H8" s="18">
        <f t="shared" si="1"/>
        <v>154</v>
      </c>
      <c r="I8" s="21" t="s">
        <v>54</v>
      </c>
      <c r="J8" s="12">
        <v>138</v>
      </c>
      <c r="K8" s="3">
        <v>145</v>
      </c>
      <c r="L8" s="18">
        <f t="shared" si="2"/>
        <v>283</v>
      </c>
      <c r="M8" s="28" t="s">
        <v>79</v>
      </c>
      <c r="N8" s="12">
        <v>129</v>
      </c>
      <c r="O8" s="3">
        <v>172</v>
      </c>
      <c r="P8" s="18">
        <f t="shared" si="3"/>
        <v>301</v>
      </c>
      <c r="Q8" s="28" t="s">
        <v>104</v>
      </c>
      <c r="R8" s="12">
        <v>0</v>
      </c>
      <c r="S8" s="3">
        <v>1</v>
      </c>
      <c r="T8" s="18">
        <f t="shared" si="4"/>
        <v>1</v>
      </c>
    </row>
    <row r="9" spans="1:20" x14ac:dyDescent="0.4">
      <c r="A9" s="21" t="s">
        <v>5</v>
      </c>
      <c r="B9" s="12">
        <v>92</v>
      </c>
      <c r="C9" s="3">
        <v>79</v>
      </c>
      <c r="D9" s="18">
        <f t="shared" si="0"/>
        <v>171</v>
      </c>
      <c r="E9" s="21" t="s">
        <v>30</v>
      </c>
      <c r="F9" s="12">
        <v>89</v>
      </c>
      <c r="G9" s="3">
        <v>69</v>
      </c>
      <c r="H9" s="18">
        <f t="shared" si="1"/>
        <v>158</v>
      </c>
      <c r="I9" s="21" t="s">
        <v>55</v>
      </c>
      <c r="J9" s="12">
        <v>129</v>
      </c>
      <c r="K9" s="3">
        <v>154</v>
      </c>
      <c r="L9" s="18">
        <f t="shared" si="2"/>
        <v>283</v>
      </c>
      <c r="M9" s="28" t="s">
        <v>80</v>
      </c>
      <c r="N9" s="12">
        <v>142</v>
      </c>
      <c r="O9" s="3">
        <v>213</v>
      </c>
      <c r="P9" s="18">
        <f t="shared" si="3"/>
        <v>355</v>
      </c>
      <c r="Q9" s="28" t="s">
        <v>123</v>
      </c>
      <c r="R9" s="12">
        <v>1</v>
      </c>
      <c r="S9" s="3">
        <v>2</v>
      </c>
      <c r="T9" s="18">
        <f t="shared" si="4"/>
        <v>3</v>
      </c>
    </row>
    <row r="10" spans="1:20" x14ac:dyDescent="0.4">
      <c r="A10" s="21" t="s">
        <v>6</v>
      </c>
      <c r="B10" s="12">
        <v>81</v>
      </c>
      <c r="C10" s="3">
        <v>75</v>
      </c>
      <c r="D10" s="18">
        <f t="shared" si="0"/>
        <v>156</v>
      </c>
      <c r="E10" s="21" t="s">
        <v>31</v>
      </c>
      <c r="F10" s="12">
        <v>89</v>
      </c>
      <c r="G10" s="3">
        <v>82</v>
      </c>
      <c r="H10" s="18">
        <f t="shared" si="1"/>
        <v>171</v>
      </c>
      <c r="I10" s="21" t="s">
        <v>56</v>
      </c>
      <c r="J10" s="12">
        <v>127</v>
      </c>
      <c r="K10" s="3">
        <v>124</v>
      </c>
      <c r="L10" s="18">
        <f t="shared" si="2"/>
        <v>251</v>
      </c>
      <c r="M10" s="28" t="s">
        <v>81</v>
      </c>
      <c r="N10" s="12">
        <v>141</v>
      </c>
      <c r="O10" s="3">
        <v>172</v>
      </c>
      <c r="P10" s="18">
        <f t="shared" si="3"/>
        <v>313</v>
      </c>
      <c r="Q10" s="28"/>
      <c r="R10" s="12"/>
      <c r="S10" s="3"/>
      <c r="T10" s="6"/>
    </row>
    <row r="11" spans="1:20" x14ac:dyDescent="0.4">
      <c r="A11" s="21" t="s">
        <v>7</v>
      </c>
      <c r="B11" s="12">
        <v>77</v>
      </c>
      <c r="C11" s="3">
        <v>88</v>
      </c>
      <c r="D11" s="18">
        <f t="shared" si="0"/>
        <v>165</v>
      </c>
      <c r="E11" s="21" t="s">
        <v>32</v>
      </c>
      <c r="F11" s="12">
        <v>84</v>
      </c>
      <c r="G11" s="3">
        <v>73</v>
      </c>
      <c r="H11" s="18">
        <f t="shared" si="1"/>
        <v>157</v>
      </c>
      <c r="I11" s="21" t="s">
        <v>57</v>
      </c>
      <c r="J11" s="12">
        <v>125</v>
      </c>
      <c r="K11" s="3">
        <v>152</v>
      </c>
      <c r="L11" s="18">
        <f t="shared" si="2"/>
        <v>277</v>
      </c>
      <c r="M11" s="28" t="s">
        <v>82</v>
      </c>
      <c r="N11" s="12">
        <v>126</v>
      </c>
      <c r="O11" s="3">
        <v>144</v>
      </c>
      <c r="P11" s="18">
        <f t="shared" si="3"/>
        <v>270</v>
      </c>
      <c r="Q11" s="28"/>
      <c r="R11" s="12"/>
      <c r="S11" s="3"/>
      <c r="T11" s="6"/>
    </row>
    <row r="12" spans="1:20" x14ac:dyDescent="0.4">
      <c r="A12" s="21" t="s">
        <v>8</v>
      </c>
      <c r="B12" s="12">
        <v>94</v>
      </c>
      <c r="C12" s="3">
        <v>92</v>
      </c>
      <c r="D12" s="18">
        <f t="shared" si="0"/>
        <v>186</v>
      </c>
      <c r="E12" s="21" t="s">
        <v>33</v>
      </c>
      <c r="F12" s="12">
        <v>96</v>
      </c>
      <c r="G12" s="3">
        <v>76</v>
      </c>
      <c r="H12" s="18">
        <f t="shared" si="1"/>
        <v>172</v>
      </c>
      <c r="I12" s="21" t="s">
        <v>58</v>
      </c>
      <c r="J12" s="12">
        <v>122</v>
      </c>
      <c r="K12" s="3">
        <v>140</v>
      </c>
      <c r="L12" s="18">
        <f t="shared" si="2"/>
        <v>262</v>
      </c>
      <c r="M12" s="28" t="s">
        <v>83</v>
      </c>
      <c r="N12" s="12">
        <v>108</v>
      </c>
      <c r="O12" s="3">
        <v>157</v>
      </c>
      <c r="P12" s="18">
        <f t="shared" si="3"/>
        <v>265</v>
      </c>
      <c r="Q12" s="28"/>
      <c r="R12" s="12"/>
      <c r="S12" s="3"/>
      <c r="T12" s="6"/>
    </row>
    <row r="13" spans="1:20" x14ac:dyDescent="0.4">
      <c r="A13" s="21" t="s">
        <v>9</v>
      </c>
      <c r="B13" s="12">
        <v>105</v>
      </c>
      <c r="C13" s="3">
        <v>84</v>
      </c>
      <c r="D13" s="18">
        <f t="shared" si="0"/>
        <v>189</v>
      </c>
      <c r="E13" s="21" t="s">
        <v>34</v>
      </c>
      <c r="F13" s="12">
        <v>95</v>
      </c>
      <c r="G13" s="3">
        <v>117</v>
      </c>
      <c r="H13" s="18">
        <f t="shared" si="1"/>
        <v>212</v>
      </c>
      <c r="I13" s="21" t="s">
        <v>59</v>
      </c>
      <c r="J13" s="12">
        <v>141</v>
      </c>
      <c r="K13" s="3">
        <v>148</v>
      </c>
      <c r="L13" s="18">
        <f t="shared" si="2"/>
        <v>289</v>
      </c>
      <c r="M13" s="28" t="s">
        <v>84</v>
      </c>
      <c r="N13" s="12">
        <v>106</v>
      </c>
      <c r="O13" s="3">
        <v>167</v>
      </c>
      <c r="P13" s="18">
        <f t="shared" si="3"/>
        <v>273</v>
      </c>
      <c r="Q13" s="28"/>
      <c r="R13" s="12"/>
      <c r="S13" s="3"/>
      <c r="T13" s="6"/>
    </row>
    <row r="14" spans="1:20" x14ac:dyDescent="0.4">
      <c r="A14" s="21" t="s">
        <v>10</v>
      </c>
      <c r="B14" s="12">
        <v>105</v>
      </c>
      <c r="C14" s="3">
        <v>86</v>
      </c>
      <c r="D14" s="18">
        <f t="shared" si="0"/>
        <v>191</v>
      </c>
      <c r="E14" s="21" t="s">
        <v>35</v>
      </c>
      <c r="F14" s="12">
        <v>108</v>
      </c>
      <c r="G14" s="3">
        <v>83</v>
      </c>
      <c r="H14" s="18">
        <f t="shared" si="1"/>
        <v>191</v>
      </c>
      <c r="I14" s="21" t="s">
        <v>60</v>
      </c>
      <c r="J14" s="12">
        <v>129</v>
      </c>
      <c r="K14" s="3">
        <v>133</v>
      </c>
      <c r="L14" s="18">
        <f t="shared" si="2"/>
        <v>262</v>
      </c>
      <c r="M14" s="28" t="s">
        <v>85</v>
      </c>
      <c r="N14" s="12">
        <v>95</v>
      </c>
      <c r="O14" s="3">
        <v>176</v>
      </c>
      <c r="P14" s="18">
        <f t="shared" si="3"/>
        <v>271</v>
      </c>
      <c r="Q14" s="28"/>
      <c r="R14" s="12"/>
      <c r="S14" s="3"/>
      <c r="T14" s="6"/>
    </row>
    <row r="15" spans="1:20" x14ac:dyDescent="0.4">
      <c r="A15" s="21" t="s">
        <v>11</v>
      </c>
      <c r="B15" s="12">
        <v>105</v>
      </c>
      <c r="C15" s="3">
        <v>86</v>
      </c>
      <c r="D15" s="18">
        <f t="shared" si="0"/>
        <v>191</v>
      </c>
      <c r="E15" s="21" t="s">
        <v>36</v>
      </c>
      <c r="F15" s="12">
        <v>122</v>
      </c>
      <c r="G15" s="3">
        <v>101</v>
      </c>
      <c r="H15" s="18">
        <f t="shared" si="1"/>
        <v>223</v>
      </c>
      <c r="I15" s="21" t="s">
        <v>61</v>
      </c>
      <c r="J15" s="12">
        <v>158</v>
      </c>
      <c r="K15" s="3">
        <v>169</v>
      </c>
      <c r="L15" s="18">
        <f t="shared" si="2"/>
        <v>327</v>
      </c>
      <c r="M15" s="28" t="s">
        <v>86</v>
      </c>
      <c r="N15" s="12">
        <v>85</v>
      </c>
      <c r="O15" s="3">
        <v>176</v>
      </c>
      <c r="P15" s="18">
        <f t="shared" si="3"/>
        <v>261</v>
      </c>
      <c r="Q15" s="30"/>
      <c r="R15" s="14"/>
      <c r="S15" s="4"/>
      <c r="T15" s="7"/>
    </row>
    <row r="16" spans="1:20" x14ac:dyDescent="0.4">
      <c r="A16" s="21" t="s">
        <v>12</v>
      </c>
      <c r="B16" s="12">
        <v>95</v>
      </c>
      <c r="C16" s="3">
        <v>88</v>
      </c>
      <c r="D16" s="18">
        <f t="shared" si="0"/>
        <v>183</v>
      </c>
      <c r="E16" s="21" t="s">
        <v>37</v>
      </c>
      <c r="F16" s="12">
        <v>107</v>
      </c>
      <c r="G16" s="3">
        <v>107</v>
      </c>
      <c r="H16" s="18">
        <f t="shared" si="1"/>
        <v>214</v>
      </c>
      <c r="I16" s="21" t="s">
        <v>62</v>
      </c>
      <c r="J16" s="12">
        <v>140</v>
      </c>
      <c r="K16" s="3">
        <v>152</v>
      </c>
      <c r="L16" s="18">
        <f t="shared" si="2"/>
        <v>292</v>
      </c>
      <c r="M16" s="28" t="s">
        <v>87</v>
      </c>
      <c r="N16" s="12">
        <v>77</v>
      </c>
      <c r="O16" s="3">
        <v>145</v>
      </c>
      <c r="P16" s="18">
        <f t="shared" si="3"/>
        <v>222</v>
      </c>
      <c r="Q16" s="30"/>
      <c r="R16" s="14"/>
      <c r="S16" s="4"/>
      <c r="T16" s="7"/>
    </row>
    <row r="17" spans="1:20" x14ac:dyDescent="0.4">
      <c r="A17" s="21" t="s">
        <v>13</v>
      </c>
      <c r="B17" s="12">
        <v>106</v>
      </c>
      <c r="C17" s="3">
        <v>89</v>
      </c>
      <c r="D17" s="18">
        <f t="shared" si="0"/>
        <v>195</v>
      </c>
      <c r="E17" s="21" t="s">
        <v>38</v>
      </c>
      <c r="F17" s="12">
        <v>102</v>
      </c>
      <c r="G17" s="3">
        <v>106</v>
      </c>
      <c r="H17" s="18">
        <f t="shared" si="1"/>
        <v>208</v>
      </c>
      <c r="I17" s="21" t="s">
        <v>63</v>
      </c>
      <c r="J17" s="12">
        <v>180</v>
      </c>
      <c r="K17" s="3">
        <v>195</v>
      </c>
      <c r="L17" s="18">
        <f t="shared" si="2"/>
        <v>375</v>
      </c>
      <c r="M17" s="28" t="s">
        <v>88</v>
      </c>
      <c r="N17" s="12">
        <v>70</v>
      </c>
      <c r="O17" s="3">
        <v>149</v>
      </c>
      <c r="P17" s="18">
        <f t="shared" si="3"/>
        <v>219</v>
      </c>
      <c r="Q17" s="30"/>
      <c r="R17" s="14"/>
      <c r="S17" s="4"/>
      <c r="T17" s="7"/>
    </row>
    <row r="18" spans="1:20" x14ac:dyDescent="0.4">
      <c r="A18" s="21" t="s">
        <v>14</v>
      </c>
      <c r="B18" s="12">
        <v>121</v>
      </c>
      <c r="C18" s="3">
        <v>88</v>
      </c>
      <c r="D18" s="18">
        <f t="shared" si="0"/>
        <v>209</v>
      </c>
      <c r="E18" s="21" t="s">
        <v>39</v>
      </c>
      <c r="F18" s="12">
        <v>114</v>
      </c>
      <c r="G18" s="3">
        <v>123</v>
      </c>
      <c r="H18" s="18">
        <f t="shared" si="1"/>
        <v>237</v>
      </c>
      <c r="I18" s="21" t="s">
        <v>64</v>
      </c>
      <c r="J18" s="12">
        <v>165</v>
      </c>
      <c r="K18" s="3">
        <v>187</v>
      </c>
      <c r="L18" s="18">
        <f t="shared" si="2"/>
        <v>352</v>
      </c>
      <c r="M18" s="28" t="s">
        <v>89</v>
      </c>
      <c r="N18" s="12">
        <v>53</v>
      </c>
      <c r="O18" s="3">
        <v>152</v>
      </c>
      <c r="P18" s="18">
        <f t="shared" si="3"/>
        <v>205</v>
      </c>
      <c r="Q18" s="30"/>
      <c r="R18" s="14"/>
      <c r="S18" s="4"/>
      <c r="T18" s="7"/>
    </row>
    <row r="19" spans="1:20" x14ac:dyDescent="0.4">
      <c r="A19" s="21" t="s">
        <v>15</v>
      </c>
      <c r="B19" s="12">
        <v>94</v>
      </c>
      <c r="C19" s="3">
        <v>98</v>
      </c>
      <c r="D19" s="18">
        <f t="shared" si="0"/>
        <v>192</v>
      </c>
      <c r="E19" s="21" t="s">
        <v>40</v>
      </c>
      <c r="F19" s="12">
        <v>114</v>
      </c>
      <c r="G19" s="3">
        <v>105</v>
      </c>
      <c r="H19" s="18">
        <f t="shared" si="1"/>
        <v>219</v>
      </c>
      <c r="I19" s="21" t="s">
        <v>65</v>
      </c>
      <c r="J19" s="12">
        <v>188</v>
      </c>
      <c r="K19" s="3">
        <v>211</v>
      </c>
      <c r="L19" s="18">
        <f t="shared" si="2"/>
        <v>399</v>
      </c>
      <c r="M19" s="28" t="s">
        <v>90</v>
      </c>
      <c r="N19" s="12">
        <v>50</v>
      </c>
      <c r="O19" s="3">
        <v>120</v>
      </c>
      <c r="P19" s="18">
        <f t="shared" si="3"/>
        <v>170</v>
      </c>
      <c r="Q19" s="30"/>
      <c r="R19" s="14"/>
      <c r="S19" s="4"/>
      <c r="T19" s="7"/>
    </row>
    <row r="20" spans="1:20" x14ac:dyDescent="0.4">
      <c r="A20" s="21" t="s">
        <v>16</v>
      </c>
      <c r="B20" s="12">
        <v>101</v>
      </c>
      <c r="C20" s="3">
        <v>99</v>
      </c>
      <c r="D20" s="18">
        <f t="shared" si="0"/>
        <v>200</v>
      </c>
      <c r="E20" s="21" t="s">
        <v>41</v>
      </c>
      <c r="F20" s="12">
        <v>123</v>
      </c>
      <c r="G20" s="3">
        <v>104</v>
      </c>
      <c r="H20" s="18">
        <f t="shared" si="1"/>
        <v>227</v>
      </c>
      <c r="I20" s="21" t="s">
        <v>66</v>
      </c>
      <c r="J20" s="12">
        <v>174</v>
      </c>
      <c r="K20" s="3">
        <v>201</v>
      </c>
      <c r="L20" s="18">
        <f t="shared" si="2"/>
        <v>375</v>
      </c>
      <c r="M20" s="28" t="s">
        <v>91</v>
      </c>
      <c r="N20" s="12">
        <v>32</v>
      </c>
      <c r="O20" s="3">
        <v>114</v>
      </c>
      <c r="P20" s="18">
        <f t="shared" si="3"/>
        <v>146</v>
      </c>
      <c r="Q20" s="30"/>
      <c r="R20" s="14"/>
      <c r="S20" s="4"/>
      <c r="T20" s="7"/>
    </row>
    <row r="21" spans="1:20" x14ac:dyDescent="0.4">
      <c r="A21" s="21" t="s">
        <v>17</v>
      </c>
      <c r="B21" s="12">
        <v>88</v>
      </c>
      <c r="C21" s="3">
        <v>92</v>
      </c>
      <c r="D21" s="18">
        <f t="shared" si="0"/>
        <v>180</v>
      </c>
      <c r="E21" s="21" t="s">
        <v>42</v>
      </c>
      <c r="F21" s="12">
        <v>108</v>
      </c>
      <c r="G21" s="3">
        <v>104</v>
      </c>
      <c r="H21" s="18">
        <f t="shared" si="1"/>
        <v>212</v>
      </c>
      <c r="I21" s="21" t="s">
        <v>67</v>
      </c>
      <c r="J21" s="12">
        <v>184</v>
      </c>
      <c r="K21" s="3">
        <v>238</v>
      </c>
      <c r="L21" s="18">
        <f t="shared" si="2"/>
        <v>422</v>
      </c>
      <c r="M21" s="28" t="s">
        <v>92</v>
      </c>
      <c r="N21" s="12">
        <v>29</v>
      </c>
      <c r="O21" s="3">
        <v>90</v>
      </c>
      <c r="P21" s="18">
        <f t="shared" si="3"/>
        <v>119</v>
      </c>
      <c r="Q21" s="30"/>
      <c r="R21" s="14"/>
      <c r="S21" s="4"/>
      <c r="T21" s="7"/>
    </row>
    <row r="22" spans="1:20" x14ac:dyDescent="0.4">
      <c r="A22" s="21" t="s">
        <v>18</v>
      </c>
      <c r="B22" s="12">
        <v>68</v>
      </c>
      <c r="C22" s="3">
        <v>86</v>
      </c>
      <c r="D22" s="18">
        <f t="shared" si="0"/>
        <v>154</v>
      </c>
      <c r="E22" s="21" t="s">
        <v>43</v>
      </c>
      <c r="F22" s="12">
        <v>103</v>
      </c>
      <c r="G22" s="3">
        <v>130</v>
      </c>
      <c r="H22" s="18">
        <f t="shared" si="1"/>
        <v>233</v>
      </c>
      <c r="I22" s="21" t="s">
        <v>68</v>
      </c>
      <c r="J22" s="12">
        <v>224</v>
      </c>
      <c r="K22" s="3">
        <v>203</v>
      </c>
      <c r="L22" s="18">
        <f t="shared" si="2"/>
        <v>427</v>
      </c>
      <c r="M22" s="28" t="s">
        <v>93</v>
      </c>
      <c r="N22" s="12">
        <v>28</v>
      </c>
      <c r="O22" s="3">
        <v>100</v>
      </c>
      <c r="P22" s="18">
        <f t="shared" si="3"/>
        <v>128</v>
      </c>
      <c r="Q22" s="30"/>
      <c r="R22" s="14"/>
      <c r="S22" s="4"/>
      <c r="T22" s="7"/>
    </row>
    <row r="23" spans="1:20" x14ac:dyDescent="0.4">
      <c r="A23" s="21" t="s">
        <v>19</v>
      </c>
      <c r="B23" s="12">
        <v>79</v>
      </c>
      <c r="C23" s="3">
        <v>78</v>
      </c>
      <c r="D23" s="18">
        <f t="shared" si="0"/>
        <v>157</v>
      </c>
      <c r="E23" s="21" t="s">
        <v>44</v>
      </c>
      <c r="F23" s="12">
        <v>107</v>
      </c>
      <c r="G23" s="3">
        <v>108</v>
      </c>
      <c r="H23" s="18">
        <f t="shared" si="1"/>
        <v>215</v>
      </c>
      <c r="I23" s="21" t="s">
        <v>69</v>
      </c>
      <c r="J23" s="12">
        <v>203</v>
      </c>
      <c r="K23" s="3">
        <v>200</v>
      </c>
      <c r="L23" s="18">
        <f t="shared" si="2"/>
        <v>403</v>
      </c>
      <c r="M23" s="28" t="s">
        <v>94</v>
      </c>
      <c r="N23" s="12">
        <v>15</v>
      </c>
      <c r="O23" s="3">
        <v>50</v>
      </c>
      <c r="P23" s="18">
        <f t="shared" si="3"/>
        <v>65</v>
      </c>
      <c r="Q23" s="30"/>
      <c r="R23" s="14"/>
      <c r="S23" s="4"/>
      <c r="T23" s="7"/>
    </row>
    <row r="24" spans="1:20" x14ac:dyDescent="0.4">
      <c r="A24" s="21" t="s">
        <v>20</v>
      </c>
      <c r="B24" s="12">
        <v>77</v>
      </c>
      <c r="C24" s="3">
        <v>84</v>
      </c>
      <c r="D24" s="18">
        <f t="shared" si="0"/>
        <v>161</v>
      </c>
      <c r="E24" s="21" t="s">
        <v>45</v>
      </c>
      <c r="F24" s="12">
        <v>133</v>
      </c>
      <c r="G24" s="3">
        <v>93</v>
      </c>
      <c r="H24" s="18">
        <f t="shared" si="1"/>
        <v>226</v>
      </c>
      <c r="I24" s="21" t="s">
        <v>70</v>
      </c>
      <c r="J24" s="12">
        <v>226</v>
      </c>
      <c r="K24" s="3">
        <v>244</v>
      </c>
      <c r="L24" s="18">
        <f t="shared" si="2"/>
        <v>470</v>
      </c>
      <c r="M24" s="28" t="s">
        <v>95</v>
      </c>
      <c r="N24" s="12">
        <v>14</v>
      </c>
      <c r="O24" s="3">
        <v>47</v>
      </c>
      <c r="P24" s="18">
        <f t="shared" si="3"/>
        <v>61</v>
      </c>
      <c r="Q24" s="30"/>
      <c r="R24" s="14"/>
      <c r="S24" s="4"/>
      <c r="T24" s="7"/>
    </row>
    <row r="25" spans="1:20" x14ac:dyDescent="0.4">
      <c r="A25" s="21" t="s">
        <v>21</v>
      </c>
      <c r="B25" s="12">
        <v>72</v>
      </c>
      <c r="C25" s="3">
        <v>73</v>
      </c>
      <c r="D25" s="18">
        <f t="shared" si="0"/>
        <v>145</v>
      </c>
      <c r="E25" s="21" t="s">
        <v>46</v>
      </c>
      <c r="F25" s="12">
        <v>118</v>
      </c>
      <c r="G25" s="3">
        <v>122</v>
      </c>
      <c r="H25" s="18">
        <f t="shared" si="1"/>
        <v>240</v>
      </c>
      <c r="I25" s="21" t="s">
        <v>71</v>
      </c>
      <c r="J25" s="12">
        <v>225</v>
      </c>
      <c r="K25" s="3">
        <v>223</v>
      </c>
      <c r="L25" s="18">
        <f t="shared" si="2"/>
        <v>448</v>
      </c>
      <c r="M25" s="28" t="s">
        <v>96</v>
      </c>
      <c r="N25" s="12">
        <v>6</v>
      </c>
      <c r="O25" s="3">
        <v>43</v>
      </c>
      <c r="P25" s="18">
        <f t="shared" si="3"/>
        <v>49</v>
      </c>
      <c r="Q25" s="30"/>
      <c r="R25" s="14"/>
      <c r="S25" s="4"/>
      <c r="T25" s="7"/>
    </row>
    <row r="26" spans="1:20" x14ac:dyDescent="0.4">
      <c r="A26" s="21" t="s">
        <v>22</v>
      </c>
      <c r="B26" s="12">
        <v>83</v>
      </c>
      <c r="C26" s="3">
        <v>65</v>
      </c>
      <c r="D26" s="18">
        <f t="shared" si="0"/>
        <v>148</v>
      </c>
      <c r="E26" s="21" t="s">
        <v>47</v>
      </c>
      <c r="F26" s="12">
        <v>128</v>
      </c>
      <c r="G26" s="3">
        <v>154</v>
      </c>
      <c r="H26" s="18">
        <f t="shared" si="1"/>
        <v>282</v>
      </c>
      <c r="I26" s="21" t="s">
        <v>72</v>
      </c>
      <c r="J26" s="12">
        <v>218</v>
      </c>
      <c r="K26" s="3">
        <v>247</v>
      </c>
      <c r="L26" s="18">
        <f t="shared" si="2"/>
        <v>465</v>
      </c>
      <c r="M26" s="28" t="s">
        <v>97</v>
      </c>
      <c r="N26" s="12">
        <v>6</v>
      </c>
      <c r="O26" s="3">
        <v>55</v>
      </c>
      <c r="P26" s="18">
        <f t="shared" si="3"/>
        <v>61</v>
      </c>
      <c r="Q26" s="30"/>
      <c r="R26" s="14"/>
      <c r="S26" s="4"/>
      <c r="T26" s="7"/>
    </row>
    <row r="27" spans="1:20" x14ac:dyDescent="0.4">
      <c r="A27" s="21" t="s">
        <v>23</v>
      </c>
      <c r="B27" s="12">
        <v>78</v>
      </c>
      <c r="C27" s="3">
        <v>76</v>
      </c>
      <c r="D27" s="18">
        <f t="shared" si="0"/>
        <v>154</v>
      </c>
      <c r="E27" s="21" t="s">
        <v>48</v>
      </c>
      <c r="F27" s="12">
        <v>123</v>
      </c>
      <c r="G27" s="3">
        <v>134</v>
      </c>
      <c r="H27" s="18">
        <f t="shared" si="1"/>
        <v>257</v>
      </c>
      <c r="I27" s="21" t="s">
        <v>73</v>
      </c>
      <c r="J27" s="12">
        <v>221</v>
      </c>
      <c r="K27" s="3">
        <v>257</v>
      </c>
      <c r="L27" s="18">
        <f t="shared" si="2"/>
        <v>478</v>
      </c>
      <c r="M27" s="28" t="s">
        <v>98</v>
      </c>
      <c r="N27" s="12">
        <v>4</v>
      </c>
      <c r="O27" s="3">
        <v>32</v>
      </c>
      <c r="P27" s="18">
        <f t="shared" si="3"/>
        <v>36</v>
      </c>
      <c r="Q27" s="30"/>
      <c r="R27" s="14"/>
      <c r="S27" s="4"/>
      <c r="T27" s="7"/>
    </row>
    <row r="28" spans="1:20" ht="19.5" thickBot="1" x14ac:dyDescent="0.45">
      <c r="A28" s="22" t="s">
        <v>24</v>
      </c>
      <c r="B28" s="13">
        <v>65</v>
      </c>
      <c r="C28" s="8">
        <v>59</v>
      </c>
      <c r="D28" s="11">
        <f>SUM(B28:C28)</f>
        <v>124</v>
      </c>
      <c r="E28" s="22" t="s">
        <v>49</v>
      </c>
      <c r="F28" s="13">
        <v>135</v>
      </c>
      <c r="G28" s="8">
        <v>148</v>
      </c>
      <c r="H28" s="11">
        <f>SUM(F28:G28)</f>
        <v>283</v>
      </c>
      <c r="I28" s="22" t="s">
        <v>74</v>
      </c>
      <c r="J28" s="13">
        <v>203</v>
      </c>
      <c r="K28" s="8">
        <v>278</v>
      </c>
      <c r="L28" s="11">
        <f>SUM(J28:K28)</f>
        <v>481</v>
      </c>
      <c r="M28" s="29" t="s">
        <v>99</v>
      </c>
      <c r="N28" s="13">
        <v>7</v>
      </c>
      <c r="O28" s="8">
        <v>18</v>
      </c>
      <c r="P28" s="11">
        <f>SUM(N28:O28)</f>
        <v>25</v>
      </c>
      <c r="Q28" s="31"/>
      <c r="R28" s="15"/>
      <c r="S28" s="9"/>
      <c r="T28" s="10"/>
    </row>
    <row r="29" spans="1:20" x14ac:dyDescent="0.4">
      <c r="A29" s="1"/>
    </row>
    <row r="30" spans="1:20" ht="19.5" thickBot="1" x14ac:dyDescent="0.45"/>
    <row r="31" spans="1:20" ht="19.5" thickBot="1" x14ac:dyDescent="0.45">
      <c r="A31" s="35" t="s">
        <v>108</v>
      </c>
      <c r="B31" s="36" t="s">
        <v>118</v>
      </c>
      <c r="C31" s="24" t="s">
        <v>109</v>
      </c>
      <c r="D31" s="24" t="s">
        <v>110</v>
      </c>
      <c r="E31" s="24" t="s">
        <v>111</v>
      </c>
      <c r="F31" s="24" t="s">
        <v>112</v>
      </c>
      <c r="G31" s="24" t="s">
        <v>113</v>
      </c>
      <c r="H31" s="24" t="s">
        <v>114</v>
      </c>
      <c r="I31" s="24" t="s">
        <v>115</v>
      </c>
      <c r="J31" s="24" t="s">
        <v>116</v>
      </c>
      <c r="K31" s="24" t="s">
        <v>117</v>
      </c>
      <c r="L31" s="26" t="s">
        <v>119</v>
      </c>
      <c r="M31" s="35" t="s">
        <v>107</v>
      </c>
      <c r="O31" s="42"/>
      <c r="P31" s="36" t="s">
        <v>105</v>
      </c>
      <c r="Q31" s="43" t="s">
        <v>106</v>
      </c>
      <c r="R31" s="35" t="s">
        <v>107</v>
      </c>
    </row>
    <row r="32" spans="1:20" x14ac:dyDescent="0.4">
      <c r="A32" s="20" t="s">
        <v>105</v>
      </c>
      <c r="B32" s="5">
        <f>SUM(B4:B13)</f>
        <v>794</v>
      </c>
      <c r="C32" s="37">
        <f>SUM(B14:B23)</f>
        <v>962</v>
      </c>
      <c r="D32" s="37">
        <f>B24+B25+B26+B27+B28+F4+F5+F6+F7+F8</f>
        <v>745</v>
      </c>
      <c r="E32" s="37">
        <f>SUM(F9:F18)</f>
        <v>1006</v>
      </c>
      <c r="F32" s="37">
        <f>SUM(F19:F28)</f>
        <v>1192</v>
      </c>
      <c r="G32" s="37">
        <f>SUM(J4:J13)</f>
        <v>1330</v>
      </c>
      <c r="H32" s="37">
        <f>SUM(J14:J23)</f>
        <v>1745</v>
      </c>
      <c r="I32" s="37">
        <f>J24+J25+J26+J27+J28+N4+N5+N6+N7+N8</f>
        <v>1764</v>
      </c>
      <c r="J32" s="37">
        <f>SUM(N9:N18)</f>
        <v>1003</v>
      </c>
      <c r="K32" s="37">
        <f>SUM(N19:N28)</f>
        <v>191</v>
      </c>
      <c r="L32" s="40">
        <f>SUM(R4:R9)</f>
        <v>5</v>
      </c>
      <c r="M32" s="53">
        <f>SUM(B32:L32)</f>
        <v>10737</v>
      </c>
      <c r="O32" s="33" t="s">
        <v>122</v>
      </c>
      <c r="P32" s="16">
        <f>SUM(B4:B18)</f>
        <v>1326</v>
      </c>
      <c r="Q32" s="16">
        <f>SUM(C4:C18)</f>
        <v>1189</v>
      </c>
      <c r="R32" s="44">
        <f>SUM(P32:Q32)</f>
        <v>2515</v>
      </c>
    </row>
    <row r="33" spans="1:18" ht="19.5" thickBot="1" x14ac:dyDescent="0.45">
      <c r="A33" s="38" t="s">
        <v>106</v>
      </c>
      <c r="B33" s="47">
        <f>SUM(C4:C13)</f>
        <v>752</v>
      </c>
      <c r="C33" s="16">
        <f>SUM(C14:C23)</f>
        <v>890</v>
      </c>
      <c r="D33" s="16">
        <f>C24+C25+C26+C27+C28+G4+G5+G6+G7+G8</f>
        <v>681</v>
      </c>
      <c r="E33" s="16">
        <f>SUM(G9:G18)</f>
        <v>937</v>
      </c>
      <c r="F33" s="16">
        <f>SUM(G19:G28)</f>
        <v>1202</v>
      </c>
      <c r="G33" s="16">
        <f>SUM(K4:K13)</f>
        <v>1413</v>
      </c>
      <c r="H33" s="16">
        <f>SUM(K14:K23)</f>
        <v>1889</v>
      </c>
      <c r="I33" s="16">
        <f>K24+K25+K26+K27+K28+O4+O5+O6+O7+O8</f>
        <v>2129</v>
      </c>
      <c r="J33" s="16">
        <f>SUM(O9:O18)</f>
        <v>1651</v>
      </c>
      <c r="K33" s="16">
        <f>SUM(O19:O28)</f>
        <v>669</v>
      </c>
      <c r="L33" s="48">
        <f>SUM(S4:S9)</f>
        <v>45</v>
      </c>
      <c r="M33" s="54">
        <f t="shared" ref="M33:M34" si="5">SUM(B33:L33)</f>
        <v>12258</v>
      </c>
      <c r="O33" s="21" t="s">
        <v>120</v>
      </c>
      <c r="P33" s="12">
        <f>SUM(J19:J28,N4:N28,R4:R9)</f>
        <v>3936</v>
      </c>
      <c r="Q33" s="12">
        <f>SUM(K19:K28,O4:O28,S4:S9)</f>
        <v>5547</v>
      </c>
      <c r="R33" s="44">
        <f t="shared" ref="R33:R34" si="6">SUM(P33:Q33)</f>
        <v>9483</v>
      </c>
    </row>
    <row r="34" spans="1:18" ht="19.5" thickBot="1" x14ac:dyDescent="0.45">
      <c r="A34" s="35" t="s">
        <v>107</v>
      </c>
      <c r="B34" s="27">
        <f>SUM(B32:B33)</f>
        <v>1546</v>
      </c>
      <c r="C34" s="39">
        <f t="shared" ref="C34:L34" si="7">SUM(C32:C33)</f>
        <v>1852</v>
      </c>
      <c r="D34" s="39">
        <f t="shared" si="7"/>
        <v>1426</v>
      </c>
      <c r="E34" s="39">
        <f t="shared" si="7"/>
        <v>1943</v>
      </c>
      <c r="F34" s="39">
        <f t="shared" si="7"/>
        <v>2394</v>
      </c>
      <c r="G34" s="39">
        <f t="shared" si="7"/>
        <v>2743</v>
      </c>
      <c r="H34" s="39">
        <f t="shared" si="7"/>
        <v>3634</v>
      </c>
      <c r="I34" s="39">
        <f t="shared" si="7"/>
        <v>3893</v>
      </c>
      <c r="J34" s="39">
        <f t="shared" si="7"/>
        <v>2654</v>
      </c>
      <c r="K34" s="39">
        <f t="shared" si="7"/>
        <v>860</v>
      </c>
      <c r="L34" s="41">
        <f t="shared" si="7"/>
        <v>50</v>
      </c>
      <c r="M34" s="55">
        <f t="shared" si="5"/>
        <v>22995</v>
      </c>
      <c r="O34" s="29" t="s">
        <v>121</v>
      </c>
      <c r="P34" s="13">
        <f>SUM(N4:N28,R4:R9)</f>
        <v>1870</v>
      </c>
      <c r="Q34" s="13">
        <f>SUM(O4:O28,S4:S9)</f>
        <v>3245</v>
      </c>
      <c r="R34" s="45">
        <f t="shared" si="6"/>
        <v>5115</v>
      </c>
    </row>
  </sheetData>
  <mergeCells count="1">
    <mergeCell ref="A1:T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37</vt:i4>
      </vt:variant>
    </vt:vector>
  </HeadingPairs>
  <TitlesOfParts>
    <vt:vector size="37" baseType="lpstr">
      <vt:lpstr>原本</vt:lpstr>
      <vt:lpstr>R7.9月末</vt:lpstr>
      <vt:lpstr>R7.3月末</vt:lpstr>
      <vt:lpstr>R6.9月末</vt:lpstr>
      <vt:lpstr>R6.3月末</vt:lpstr>
      <vt:lpstr>R5.9月末</vt:lpstr>
      <vt:lpstr>R5.3月末</vt:lpstr>
      <vt:lpstr>R4.9月末</vt:lpstr>
      <vt:lpstr>R4.3月末</vt:lpstr>
      <vt:lpstr>R3.9月末</vt:lpstr>
      <vt:lpstr>R3.3月末</vt:lpstr>
      <vt:lpstr>R2.9月末</vt:lpstr>
      <vt:lpstr>R2.3月末</vt:lpstr>
      <vt:lpstr>R1.9月末</vt:lpstr>
      <vt:lpstr>H31.3月末</vt:lpstr>
      <vt:lpstr>H30.9月末</vt:lpstr>
      <vt:lpstr>H30.3月末</vt:lpstr>
      <vt:lpstr>H29.9月末</vt:lpstr>
      <vt:lpstr>H29.3月末</vt:lpstr>
      <vt:lpstr>H28.9月末</vt:lpstr>
      <vt:lpstr>H28.3月末</vt:lpstr>
      <vt:lpstr>H27.9月末</vt:lpstr>
      <vt:lpstr>H27.3月末</vt:lpstr>
      <vt:lpstr>H26.9月末</vt:lpstr>
      <vt:lpstr>H26.3月末</vt:lpstr>
      <vt:lpstr>H25.9月末</vt:lpstr>
      <vt:lpstr>H25.3月末</vt:lpstr>
      <vt:lpstr>Ｈ24.9月末</vt:lpstr>
      <vt:lpstr>Ｈ24.3月末</vt:lpstr>
      <vt:lpstr>Ｈ23.9月末</vt:lpstr>
      <vt:lpstr>Ｈ23.3月末</vt:lpstr>
      <vt:lpstr>Ｈ22.9月末</vt:lpstr>
      <vt:lpstr>Ｈ22.3月末</vt:lpstr>
      <vt:lpstr>Ｈ21.9月末</vt:lpstr>
      <vt:lpstr>Ｈ21.3月末</vt:lpstr>
      <vt:lpstr>Ｈ20.9月末</vt:lpstr>
      <vt:lpstr>Ｈ20.3月末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m2962</dc:creator>
  <cp:lastModifiedBy>m2962</cp:lastModifiedBy>
  <cp:lastPrinted>2024-09-27T08:25:40Z</cp:lastPrinted>
  <dcterms:created xsi:type="dcterms:W3CDTF">2024-08-23T01:41:31Z</dcterms:created>
  <dcterms:modified xsi:type="dcterms:W3CDTF">2025-10-07T00:23:24Z</dcterms:modified>
</cp:coreProperties>
</file>